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osek\Documents\大田陸協\"/>
    </mc:Choice>
  </mc:AlternateContent>
  <xr:revisionPtr revIDLastSave="0" documentId="8_{03C1DCA7-A10B-415B-9C12-2179489797F7}" xr6:coauthVersionLast="47" xr6:coauthVersionMax="47" xr10:uidLastSave="{00000000-0000-0000-0000-000000000000}"/>
  <bookViews>
    <workbookView xWindow="-108" yWindow="-108" windowWidth="23256" windowHeight="12456" activeTab="1" xr2:uid="{2A00E21B-E62C-451B-85D7-68996F5F8972}"/>
  </bookViews>
  <sheets>
    <sheet name="見本" sheetId="3" r:id="rId1"/>
    <sheet name="男子(公認)" sheetId="1" r:id="rId2"/>
    <sheet name="女子(公認)" sheetId="2" r:id="rId3"/>
    <sheet name="男子(非公認)" sheetId="5" r:id="rId4"/>
    <sheet name="女子(非公認)" sheetId="6" r:id="rId5"/>
    <sheet name="ヘボン式ローマ字表" sheetId="4" r:id="rId6"/>
  </sheets>
  <definedNames>
    <definedName name="_xlnm._FilterDatabase" localSheetId="0" hidden="1">見本!$AA$26:$AA$50</definedName>
    <definedName name="_xlnm._FilterDatabase" localSheetId="1" hidden="1">'男子(公認)'!$A$1:$Z$24</definedName>
    <definedName name="_xlnm._FilterDatabase" localSheetId="3" hidden="1">'男子(非公認)'!$A$1:$X$48</definedName>
    <definedName name="_Hlk252987" localSheetId="0">見本!$M$52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G15" i="3"/>
  <c r="F15" i="3"/>
  <c r="E15" i="3"/>
  <c r="D15" i="3"/>
  <c r="C15" i="3"/>
  <c r="E15" i="6"/>
  <c r="D15" i="6"/>
  <c r="C15" i="6"/>
  <c r="E15" i="5"/>
  <c r="D15" i="5"/>
  <c r="C15" i="5"/>
  <c r="G15" i="2"/>
  <c r="F15" i="2"/>
  <c r="E15" i="2"/>
  <c r="D15" i="2"/>
  <c r="C15" i="2"/>
  <c r="G15" i="1"/>
  <c r="F15" i="1"/>
  <c r="E15" i="1"/>
  <c r="D15" i="1"/>
  <c r="K15" i="3" l="1"/>
  <c r="K15" i="6"/>
  <c r="K15" i="5"/>
  <c r="K15" i="2"/>
  <c r="K15" i="1"/>
</calcChain>
</file>

<file path=xl/sharedStrings.xml><?xml version="1.0" encoding="utf-8"?>
<sst xmlns="http://schemas.openxmlformats.org/spreadsheetml/2006/main" count="1119" uniqueCount="469">
  <si>
    <t>　№</t>
  </si>
  <si>
    <t>姓</t>
    <rPh sb="0" eb="1">
      <t>セイ</t>
    </rPh>
    <phoneticPr fontId="2"/>
  </si>
  <si>
    <t>名</t>
    <rPh sb="0" eb="1">
      <t>メイ</t>
    </rPh>
    <phoneticPr fontId="2"/>
  </si>
  <si>
    <t>氏　　名（全角）</t>
    <rPh sb="0" eb="1">
      <t>シ</t>
    </rPh>
    <rPh sb="3" eb="4">
      <t>メイ</t>
    </rPh>
    <rPh sb="5" eb="7">
      <t>ゼンカク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</si>
  <si>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</si>
  <si>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</si>
  <si>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生年月日</t>
  </si>
  <si>
    <t>種目①</t>
    <rPh sb="0" eb="2">
      <t>シュモク</t>
    </rPh>
    <phoneticPr fontId="1"/>
  </si>
  <si>
    <t>自己記録</t>
    <rPh sb="0" eb="2">
      <t>ジコ</t>
    </rPh>
    <rPh sb="2" eb="4">
      <t>キロク</t>
    </rPh>
    <phoneticPr fontId="1"/>
  </si>
  <si>
    <t>区分</t>
    <rPh sb="0" eb="2">
      <t>クブン</t>
    </rPh>
    <phoneticPr fontId="1"/>
  </si>
  <si>
    <t>種目②</t>
    <rPh sb="0" eb="2">
      <t>シュモク</t>
    </rPh>
    <phoneticPr fontId="1"/>
  </si>
  <si>
    <t>ﾌﾘｶﾞﾅ(半角）</t>
    <rPh sb="6" eb="8">
      <t>ハンカク</t>
    </rPh>
    <phoneticPr fontId="2"/>
  </si>
  <si>
    <t>分</t>
  </si>
  <si>
    <t>秒</t>
  </si>
  <si>
    <t>m</t>
  </si>
  <si>
    <t>cm</t>
  </si>
  <si>
    <t>団体名</t>
    <phoneticPr fontId="2"/>
  </si>
  <si>
    <t>団体略称(全角8文字）</t>
    <phoneticPr fontId="2"/>
  </si>
  <si>
    <t>代表者氏名</t>
  </si>
  <si>
    <t>連絡責任者</t>
  </si>
  <si>
    <t>郵便番号</t>
    <phoneticPr fontId="2"/>
  </si>
  <si>
    <t>住　所</t>
    <phoneticPr fontId="2"/>
  </si>
  <si>
    <t>携帯電話</t>
    <phoneticPr fontId="2"/>
  </si>
  <si>
    <t>固定電話</t>
    <rPh sb="0" eb="2">
      <t>コテイ</t>
    </rPh>
    <phoneticPr fontId="2"/>
  </si>
  <si>
    <t>E-mail</t>
    <phoneticPr fontId="2"/>
  </si>
  <si>
    <t>FAX</t>
    <phoneticPr fontId="2"/>
  </si>
  <si>
    <t>参加料金額</t>
    <phoneticPr fontId="2"/>
  </si>
  <si>
    <t>一般男子</t>
    <rPh sb="0" eb="2">
      <t>イッパン</t>
    </rPh>
    <rPh sb="2" eb="4">
      <t>ダンシ</t>
    </rPh>
    <phoneticPr fontId="1"/>
  </si>
  <si>
    <t>○</t>
  </si>
  <si>
    <t>高校男子</t>
    <rPh sb="0" eb="2">
      <t>コウコウ</t>
    </rPh>
    <rPh sb="2" eb="4">
      <t>ダンシ</t>
    </rPh>
    <phoneticPr fontId="1"/>
  </si>
  <si>
    <t>A</t>
  </si>
  <si>
    <t>中学男子</t>
    <rPh sb="0" eb="2">
      <t>チュウガク</t>
    </rPh>
    <rPh sb="2" eb="4">
      <t>ダンシ</t>
    </rPh>
    <phoneticPr fontId="1"/>
  </si>
  <si>
    <t>B</t>
  </si>
  <si>
    <t>C</t>
  </si>
  <si>
    <t>小学男子</t>
    <rPh sb="0" eb="2">
      <t>ショウガク</t>
    </rPh>
    <rPh sb="2" eb="4">
      <t>ダンシ</t>
    </rPh>
    <phoneticPr fontId="1"/>
  </si>
  <si>
    <t>D</t>
  </si>
  <si>
    <t>E</t>
  </si>
  <si>
    <t>登録</t>
    <rPh sb="0" eb="2">
      <t>トウロク</t>
    </rPh>
    <phoneticPr fontId="2"/>
  </si>
  <si>
    <t>都道府県名</t>
  </si>
  <si>
    <t>陸連登録No.</t>
    <rPh sb="0" eb="1">
      <t>リク</t>
    </rPh>
    <rPh sb="1" eb="2">
      <t>レン</t>
    </rPh>
    <rPh sb="2" eb="4">
      <t>トウロク</t>
    </rPh>
    <phoneticPr fontId="2"/>
  </si>
  <si>
    <t>一般_100m</t>
    <rPh sb="0" eb="2">
      <t>イッパン</t>
    </rPh>
    <phoneticPr fontId="4"/>
  </si>
  <si>
    <t>一般_400m</t>
    <rPh sb="0" eb="2">
      <t>イッパン</t>
    </rPh>
    <phoneticPr fontId="4"/>
  </si>
  <si>
    <t>一般_1500m</t>
    <rPh sb="0" eb="2">
      <t>イッパン</t>
    </rPh>
    <phoneticPr fontId="4"/>
  </si>
  <si>
    <t>一般_砲丸投(7.26kg)</t>
    <rPh sb="0" eb="2">
      <t>イッパン</t>
    </rPh>
    <rPh sb="3" eb="6">
      <t>ホウガンナ</t>
    </rPh>
    <phoneticPr fontId="4"/>
  </si>
  <si>
    <t>高校_100m</t>
    <rPh sb="0" eb="2">
      <t>コウコウ</t>
    </rPh>
    <phoneticPr fontId="4"/>
  </si>
  <si>
    <t>高校_400m</t>
    <rPh sb="0" eb="2">
      <t>コウコウ</t>
    </rPh>
    <phoneticPr fontId="4"/>
  </si>
  <si>
    <t>高校_1500m</t>
    <rPh sb="0" eb="2">
      <t>コウコウ</t>
    </rPh>
    <phoneticPr fontId="4"/>
  </si>
  <si>
    <t>高校_砲丸投(6kg)</t>
    <rPh sb="0" eb="2">
      <t>コウコウ</t>
    </rPh>
    <rPh sb="3" eb="6">
      <t>ホウガンナ</t>
    </rPh>
    <phoneticPr fontId="4"/>
  </si>
  <si>
    <t>中学_100m</t>
    <rPh sb="0" eb="2">
      <t>チュウガク</t>
    </rPh>
    <phoneticPr fontId="4"/>
  </si>
  <si>
    <t>中学_200m</t>
    <rPh sb="0" eb="2">
      <t>チュウガク</t>
    </rPh>
    <phoneticPr fontId="4"/>
  </si>
  <si>
    <t>中学_400m</t>
    <rPh sb="0" eb="2">
      <t>チュウガク</t>
    </rPh>
    <phoneticPr fontId="4"/>
  </si>
  <si>
    <t>中学_800m</t>
    <rPh sb="0" eb="2">
      <t>チュウガク</t>
    </rPh>
    <phoneticPr fontId="4"/>
  </si>
  <si>
    <t>中学_1500m</t>
    <rPh sb="0" eb="2">
      <t>チュウガク</t>
    </rPh>
    <phoneticPr fontId="4"/>
  </si>
  <si>
    <t>中学_走幅跳</t>
    <rPh sb="0" eb="2">
      <t>チュウガク</t>
    </rPh>
    <phoneticPr fontId="4"/>
  </si>
  <si>
    <t>中学_砲丸投(5kg)</t>
    <rPh sb="0" eb="2">
      <t>チュウガク</t>
    </rPh>
    <phoneticPr fontId="4"/>
  </si>
  <si>
    <t>中学_砲丸投(2.721kg)</t>
    <rPh sb="0" eb="2">
      <t>チュウガク</t>
    </rPh>
    <phoneticPr fontId="4"/>
  </si>
  <si>
    <t>小学_60m</t>
    <rPh sb="0" eb="2">
      <t>ショウガク</t>
    </rPh>
    <phoneticPr fontId="4"/>
  </si>
  <si>
    <t>小学_100m</t>
    <rPh sb="0" eb="2">
      <t>ショウガク</t>
    </rPh>
    <phoneticPr fontId="4"/>
  </si>
  <si>
    <t>一般_3000m</t>
    <rPh sb="0" eb="2">
      <t>イッパン</t>
    </rPh>
    <phoneticPr fontId="4"/>
  </si>
  <si>
    <t>一般_5000m</t>
    <rPh sb="0" eb="2">
      <t>イッパン</t>
    </rPh>
    <phoneticPr fontId="4"/>
  </si>
  <si>
    <t>一般_走高跳</t>
    <rPh sb="0" eb="2">
      <t>イッパン</t>
    </rPh>
    <rPh sb="3" eb="4">
      <t>ハシ</t>
    </rPh>
    <rPh sb="4" eb="6">
      <t>タカト</t>
    </rPh>
    <phoneticPr fontId="4"/>
  </si>
  <si>
    <t>一般_走幅跳</t>
    <rPh sb="0" eb="2">
      <t>イッパン</t>
    </rPh>
    <rPh sb="3" eb="6">
      <t>ハシリハバトビ</t>
    </rPh>
    <phoneticPr fontId="4"/>
  </si>
  <si>
    <t>一般_やり投(0.8kg)</t>
    <rPh sb="0" eb="2">
      <t>イッパン</t>
    </rPh>
    <rPh sb="5" eb="6">
      <t>ナ</t>
    </rPh>
    <phoneticPr fontId="4"/>
  </si>
  <si>
    <t>ﾘﾚｰ</t>
    <phoneticPr fontId="2"/>
  </si>
  <si>
    <t xml:space="preserve">【注】 </t>
  </si>
  <si>
    <t>ローマ字(ヘボン式）</t>
    <rPh sb="3" eb="4">
      <t>ジ</t>
    </rPh>
    <rPh sb="8" eb="9">
      <t>シキ</t>
    </rPh>
    <phoneticPr fontId="2"/>
  </si>
  <si>
    <r>
      <rPr>
        <b/>
        <sz val="18"/>
        <color theme="1"/>
        <rFont val="ＭＳ Ｐゴシック"/>
        <family val="3"/>
        <charset val="128"/>
      </rPr>
      <t>（</t>
    </r>
    <r>
      <rPr>
        <b/>
        <sz val="18"/>
        <color theme="1"/>
        <rFont val="Arial"/>
        <family val="2"/>
      </rPr>
      <t>50</t>
    </r>
    <r>
      <rPr>
        <b/>
        <sz val="18"/>
        <color theme="1"/>
        <rFont val="ＭＳ Ｐゴシック"/>
        <family val="3"/>
        <charset val="128"/>
      </rPr>
      <t>音）</t>
    </r>
    <rPh sb="3" eb="4">
      <t>オン</t>
    </rPh>
    <phoneticPr fontId="9"/>
  </si>
  <si>
    <t> あ</t>
  </si>
  <si>
    <t>い</t>
  </si>
  <si>
    <t>I </t>
  </si>
  <si>
    <t>う</t>
  </si>
  <si>
    <t>U </t>
  </si>
  <si>
    <t>え </t>
  </si>
  <si>
    <t>E </t>
  </si>
  <si>
    <t>お</t>
  </si>
  <si>
    <t>O</t>
  </si>
  <si>
    <t> か</t>
  </si>
  <si>
    <t>KA</t>
  </si>
  <si>
    <t>き</t>
  </si>
  <si>
    <t>KI</t>
  </si>
  <si>
    <t>く</t>
  </si>
  <si>
    <t>KU</t>
  </si>
  <si>
    <t>け</t>
  </si>
  <si>
    <t>KE</t>
  </si>
  <si>
    <t>こ</t>
  </si>
  <si>
    <t>KO</t>
  </si>
  <si>
    <t> さ</t>
  </si>
  <si>
    <t>SA</t>
  </si>
  <si>
    <t>し</t>
  </si>
  <si>
    <t>SHI</t>
  </si>
  <si>
    <t>す</t>
  </si>
  <si>
    <t>SU</t>
  </si>
  <si>
    <t>せ</t>
  </si>
  <si>
    <t>SE</t>
  </si>
  <si>
    <t>そ</t>
  </si>
  <si>
    <t>SO</t>
  </si>
  <si>
    <t> た</t>
  </si>
  <si>
    <t>TA</t>
  </si>
  <si>
    <t>ち</t>
  </si>
  <si>
    <t>CHI</t>
  </si>
  <si>
    <t>つ</t>
  </si>
  <si>
    <t>TSU</t>
  </si>
  <si>
    <t>て</t>
  </si>
  <si>
    <t>TE</t>
  </si>
  <si>
    <t>と</t>
  </si>
  <si>
    <t>TO</t>
  </si>
  <si>
    <t> な</t>
  </si>
  <si>
    <t>NA</t>
  </si>
  <si>
    <t>に</t>
  </si>
  <si>
    <t>NI</t>
  </si>
  <si>
    <t>ぬ</t>
  </si>
  <si>
    <t>NU</t>
  </si>
  <si>
    <t>ね</t>
  </si>
  <si>
    <t>NE</t>
  </si>
  <si>
    <t>の</t>
  </si>
  <si>
    <t>NO</t>
  </si>
  <si>
    <t> は</t>
  </si>
  <si>
    <t>HA</t>
  </si>
  <si>
    <t>ひ</t>
  </si>
  <si>
    <t>HI</t>
  </si>
  <si>
    <t>ふ</t>
  </si>
  <si>
    <t>FU</t>
  </si>
  <si>
    <t>へ</t>
  </si>
  <si>
    <t>HE</t>
  </si>
  <si>
    <t>ほ</t>
  </si>
  <si>
    <t>HO</t>
  </si>
  <si>
    <t> ま</t>
  </si>
  <si>
    <t>MA</t>
  </si>
  <si>
    <t>み</t>
  </si>
  <si>
    <t>MI</t>
  </si>
  <si>
    <t>む</t>
  </si>
  <si>
    <t>MU</t>
  </si>
  <si>
    <t>め</t>
  </si>
  <si>
    <t>ME</t>
  </si>
  <si>
    <t>も</t>
  </si>
  <si>
    <t>MO</t>
  </si>
  <si>
    <t> や</t>
  </si>
  <si>
    <t>YA</t>
  </si>
  <si>
    <t>ゆ</t>
  </si>
  <si>
    <t>YU</t>
  </si>
  <si>
    <t>よ</t>
  </si>
  <si>
    <t>YO</t>
  </si>
  <si>
    <t> ら</t>
  </si>
  <si>
    <t>RA</t>
  </si>
  <si>
    <t>り</t>
  </si>
  <si>
    <t> RI</t>
  </si>
  <si>
    <t>る</t>
  </si>
  <si>
    <t>RU</t>
  </si>
  <si>
    <t>れ</t>
  </si>
  <si>
    <t>RE</t>
  </si>
  <si>
    <t>ろ</t>
  </si>
  <si>
    <t>RO</t>
  </si>
  <si>
    <t> わ</t>
  </si>
  <si>
    <t>WA</t>
  </si>
  <si>
    <t>ゐ </t>
  </si>
  <si>
    <t>I</t>
  </si>
  <si>
    <t>ゑ</t>
  </si>
  <si>
    <t>を</t>
  </si>
  <si>
    <t>（濁音・半濁音）</t>
  </si>
  <si>
    <t>が</t>
  </si>
  <si>
    <t>GA</t>
  </si>
  <si>
    <t>ぎ</t>
  </si>
  <si>
    <t>GI</t>
  </si>
  <si>
    <t>ぐ</t>
  </si>
  <si>
    <t>GU</t>
  </si>
  <si>
    <t>げ</t>
  </si>
  <si>
    <t>GE</t>
  </si>
  <si>
    <t>ご</t>
  </si>
  <si>
    <t>GO</t>
  </si>
  <si>
    <t>ざ</t>
  </si>
  <si>
    <t>ZA</t>
  </si>
  <si>
    <t>じ</t>
  </si>
  <si>
    <t>JI</t>
  </si>
  <si>
    <t>ず</t>
  </si>
  <si>
    <t>ZU</t>
  </si>
  <si>
    <t>ぜ</t>
  </si>
  <si>
    <t>ZE</t>
  </si>
  <si>
    <t>ぞ</t>
  </si>
  <si>
    <t>ZO</t>
  </si>
  <si>
    <t>だ</t>
  </si>
  <si>
    <t>DA</t>
  </si>
  <si>
    <t>ぢ</t>
  </si>
  <si>
    <t>づ</t>
  </si>
  <si>
    <t>で</t>
  </si>
  <si>
    <t>DE</t>
  </si>
  <si>
    <t>ど</t>
  </si>
  <si>
    <t>DO</t>
  </si>
  <si>
    <t>ば</t>
  </si>
  <si>
    <t>BA</t>
  </si>
  <si>
    <t>び</t>
  </si>
  <si>
    <t>BI</t>
  </si>
  <si>
    <t>ぶ</t>
  </si>
  <si>
    <t>BU</t>
  </si>
  <si>
    <t>べ</t>
  </si>
  <si>
    <t>BE</t>
  </si>
  <si>
    <t>ぼ</t>
  </si>
  <si>
    <t>BO</t>
  </si>
  <si>
    <t>ぱ</t>
  </si>
  <si>
    <t>PA</t>
  </si>
  <si>
    <t>ぴ</t>
  </si>
  <si>
    <t>PI</t>
  </si>
  <si>
    <t>ぷ</t>
  </si>
  <si>
    <t>PU</t>
  </si>
  <si>
    <t>ぺ</t>
  </si>
  <si>
    <t>PE</t>
  </si>
  <si>
    <t>ぽ</t>
  </si>
  <si>
    <t>PO</t>
  </si>
  <si>
    <t>（拗音）</t>
  </si>
  <si>
    <r>
      <rPr>
        <sz val="11"/>
        <color rgb="FF000000"/>
        <rFont val="ＭＳ Ｐゴシック"/>
        <family val="3"/>
        <charset val="128"/>
      </rPr>
      <t>・撥音</t>
    </r>
    <r>
      <rPr>
        <sz val="11"/>
        <color rgb="FF000000"/>
        <rFont val="Arial"/>
        <family val="2"/>
      </rPr>
      <t>:</t>
    </r>
    <r>
      <rPr>
        <sz val="11"/>
        <color rgb="FF000000"/>
        <rFont val="ＭＳ Ｐゴシック"/>
        <family val="3"/>
        <charset val="128"/>
      </rPr>
      <t>「ん」は「</t>
    </r>
    <r>
      <rPr>
        <sz val="11"/>
        <color rgb="FF000000"/>
        <rFont val="Arial"/>
        <family val="2"/>
      </rPr>
      <t>N</t>
    </r>
    <r>
      <rPr>
        <sz val="11"/>
        <color rgb="FF000000"/>
        <rFont val="ＭＳ Ｐゴシック"/>
        <family val="3"/>
        <charset val="128"/>
      </rPr>
      <t>」で表記　→　</t>
    </r>
    <r>
      <rPr>
        <sz val="11"/>
        <color rgb="FF000000"/>
        <rFont val="Arial"/>
        <family val="2"/>
      </rPr>
      <t>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かんの　</t>
    </r>
    <r>
      <rPr>
        <sz val="11"/>
        <color rgb="FF000000"/>
        <rFont val="Arial"/>
        <family val="2"/>
      </rPr>
      <t>KANNO</t>
    </r>
    <r>
      <rPr>
        <sz val="11"/>
        <color rgb="FF000000"/>
        <rFont val="ＭＳ Ｐゴシック"/>
        <family val="3"/>
        <charset val="128"/>
      </rPr>
      <t>／ほんだ　</t>
    </r>
    <r>
      <rPr>
        <sz val="11"/>
        <color rgb="FF000000"/>
        <rFont val="Arial"/>
        <family val="2"/>
      </rPr>
      <t>HONDA</t>
    </r>
    <phoneticPr fontId="2"/>
  </si>
  <si>
    <t>きゃ</t>
  </si>
  <si>
    <t>KYA</t>
  </si>
  <si>
    <t>きゅ</t>
  </si>
  <si>
    <t>KYU</t>
  </si>
  <si>
    <t>きょ</t>
  </si>
  <si>
    <t>KYO</t>
  </si>
  <si>
    <t>　　(特例)　B・M・Pの前では、「ん」は「M」で表記</t>
  </si>
  <si>
    <t>しゃ</t>
  </si>
  <si>
    <t>SHA</t>
  </si>
  <si>
    <t>しゅ</t>
  </si>
  <si>
    <t>SHU</t>
  </si>
  <si>
    <t>しょ</t>
  </si>
  <si>
    <t>SHO</t>
  </si>
  <si>
    <t>　　なんば　NAMBA／ほんま　HOMMA／まんぽ　MAMPO</t>
  </si>
  <si>
    <t>ちゃ</t>
  </si>
  <si>
    <t>CHA</t>
  </si>
  <si>
    <t>ちゅ</t>
  </si>
  <si>
    <t>CHU</t>
  </si>
  <si>
    <t>ちょ</t>
  </si>
  <si>
    <t>CHO</t>
  </si>
  <si>
    <t>にゃ</t>
  </si>
  <si>
    <t>NYA</t>
  </si>
  <si>
    <t>にゅ</t>
  </si>
  <si>
    <t>NYU</t>
  </si>
  <si>
    <t>にょ</t>
  </si>
  <si>
    <t>NYO</t>
  </si>
  <si>
    <r>
      <rPr>
        <sz val="11"/>
        <color rgb="FF000000"/>
        <rFont val="ＭＳ Ｐゴシック"/>
        <family val="3"/>
        <charset val="128"/>
      </rPr>
      <t>・促音：「っ」は子音を重ねる→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べっぷ　</t>
    </r>
    <r>
      <rPr>
        <sz val="11"/>
        <color rgb="FF000000"/>
        <rFont val="Arial"/>
        <family val="2"/>
      </rPr>
      <t>BEPPU</t>
    </r>
    <r>
      <rPr>
        <sz val="11"/>
        <color rgb="FF000000"/>
        <rFont val="ＭＳ Ｐゴシック"/>
        <family val="3"/>
        <charset val="128"/>
      </rPr>
      <t>／いっしき　</t>
    </r>
    <r>
      <rPr>
        <sz val="11"/>
        <color rgb="FF000000"/>
        <rFont val="Arial"/>
        <family val="2"/>
      </rPr>
      <t>ISSHIKI</t>
    </r>
    <phoneticPr fontId="2"/>
  </si>
  <si>
    <t>ひゃ</t>
  </si>
  <si>
    <t>HYA</t>
  </si>
  <si>
    <t>ひゅ</t>
  </si>
  <si>
    <t>HYU</t>
  </si>
  <si>
    <t>ひょ</t>
  </si>
  <si>
    <t>HYO</t>
  </si>
  <si>
    <t>　　(特例)　CHの前では、「っ」は「T」で表記</t>
  </si>
  <si>
    <t>みゃ</t>
  </si>
  <si>
    <t>MYA</t>
  </si>
  <si>
    <t>みゅ</t>
  </si>
  <si>
    <t>MYU</t>
  </si>
  <si>
    <t>みょ</t>
  </si>
  <si>
    <t>MYO</t>
  </si>
  <si>
    <t>　　えっちゅう　ETCHU／はっちょう　HATCHO</t>
  </si>
  <si>
    <t>りゃ</t>
  </si>
  <si>
    <t>RYA</t>
  </si>
  <si>
    <t>りゅ</t>
  </si>
  <si>
    <t>RYU</t>
  </si>
  <si>
    <t>りょ</t>
  </si>
  <si>
    <t>RYO</t>
  </si>
  <si>
    <t>ぎゃ</t>
  </si>
  <si>
    <t>GYA</t>
  </si>
  <si>
    <t>ぎゅ</t>
  </si>
  <si>
    <t>GYU</t>
  </si>
  <si>
    <t>ぎょ</t>
  </si>
  <si>
    <t>GYO</t>
  </si>
  <si>
    <r>
      <rPr>
        <sz val="11"/>
        <color rgb="FF000000"/>
        <rFont val="ＭＳ Ｐゴシック"/>
        <family val="3"/>
        <charset val="128"/>
      </rPr>
      <t>・長音：「</t>
    </r>
    <r>
      <rPr>
        <sz val="11"/>
        <color rgb="FF000000"/>
        <rFont val="Arial"/>
        <family val="2"/>
      </rPr>
      <t>O</t>
    </r>
    <r>
      <rPr>
        <sz val="11"/>
        <color rgb="FF000000"/>
        <rFont val="ＭＳ Ｐゴシック"/>
        <family val="3"/>
        <charset val="128"/>
      </rPr>
      <t>」や「</t>
    </r>
    <r>
      <rPr>
        <sz val="11"/>
        <color rgb="FF000000"/>
        <rFont val="Arial"/>
        <family val="2"/>
      </rPr>
      <t>U</t>
    </r>
    <r>
      <rPr>
        <sz val="11"/>
        <color rgb="FF000000"/>
        <rFont val="ＭＳ Ｐゴシック"/>
        <family val="3"/>
        <charset val="128"/>
      </rPr>
      <t>」は記入しない→</t>
    </r>
    <r>
      <rPr>
        <sz val="11"/>
        <color rgb="FF000000"/>
        <rFont val="Arial"/>
        <family val="2"/>
      </rPr>
      <t xml:space="preserve"> (</t>
    </r>
    <r>
      <rPr>
        <sz val="11"/>
        <color rgb="FF000000"/>
        <rFont val="ＭＳ Ｐゴシック"/>
        <family val="3"/>
        <charset val="128"/>
      </rPr>
      <t>例</t>
    </r>
    <r>
      <rPr>
        <sz val="11"/>
        <color rgb="FF000000"/>
        <rFont val="Arial"/>
        <family val="2"/>
      </rPr>
      <t>)</t>
    </r>
    <r>
      <rPr>
        <sz val="11"/>
        <color rgb="FF000000"/>
        <rFont val="ＭＳ Ｐゴシック"/>
        <family val="3"/>
        <charset val="128"/>
      </rPr>
      <t>　おおの　</t>
    </r>
    <r>
      <rPr>
        <sz val="11"/>
        <color rgb="FF000000"/>
        <rFont val="Arial"/>
        <family val="2"/>
      </rPr>
      <t>ONO</t>
    </r>
    <r>
      <rPr>
        <sz val="11"/>
        <color rgb="FF000000"/>
        <rFont val="ＭＳ Ｐゴシック"/>
        <family val="3"/>
        <charset val="128"/>
      </rPr>
      <t>／さいとう　</t>
    </r>
    <r>
      <rPr>
        <sz val="11"/>
        <color rgb="FF000000"/>
        <rFont val="Arial"/>
        <family val="2"/>
      </rPr>
      <t>SAITO</t>
    </r>
    <phoneticPr fontId="2"/>
  </si>
  <si>
    <t>じゃ</t>
  </si>
  <si>
    <t>JA</t>
  </si>
  <si>
    <t>じゅ</t>
  </si>
  <si>
    <t>JU</t>
  </si>
  <si>
    <t>じょ</t>
  </si>
  <si>
    <t>JO</t>
  </si>
  <si>
    <t>びゃ</t>
  </si>
  <si>
    <t>BYA</t>
  </si>
  <si>
    <t>びゅ</t>
  </si>
  <si>
    <t>BYU</t>
  </si>
  <si>
    <t>びょ</t>
  </si>
  <si>
    <t>BYO</t>
  </si>
  <si>
    <t>・外国式氏名のヘボン式ローマ字表記へ変換例</t>
  </si>
  <si>
    <t>ぴゃ</t>
  </si>
  <si>
    <t>PYA</t>
  </si>
  <si>
    <t>ぴゅ</t>
  </si>
  <si>
    <t>PYU</t>
  </si>
  <si>
    <t>ぴょ</t>
  </si>
  <si>
    <t>PYO</t>
  </si>
  <si>
    <t>　　ジェ → JIE  チェ → CHIE  ティ → TEI  ディ → DEI  デュ → DEYU</t>
  </si>
  <si>
    <t>　　ファ → FUA  フィ → FUI  フェ → FUE  フォ → FUO  </t>
  </si>
  <si>
    <t>　　ヴァ → BUA  ヴィ → BUI  ヴ　 → BU  ヴェ → BUE  ヴォ → BUO</t>
  </si>
  <si>
    <t>振込日</t>
    <rPh sb="0" eb="1">
      <t>フ</t>
    </rPh>
    <rPh sb="1" eb="2">
      <t>コ</t>
    </rPh>
    <rPh sb="2" eb="3">
      <t>ビ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</si>
  <si>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</si>
  <si>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</si>
  <si>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</si>
  <si>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中学_走高跳</t>
    <rPh sb="0" eb="2">
      <t>チュウガク</t>
    </rPh>
    <rPh sb="3" eb="4">
      <t>ハシ</t>
    </rPh>
    <rPh sb="4" eb="6">
      <t>タカト</t>
    </rPh>
    <phoneticPr fontId="4"/>
  </si>
  <si>
    <t>所属</t>
  </si>
  <si>
    <t>クラブ名略</t>
    <rPh sb="3" eb="4">
      <t>メイ</t>
    </rPh>
    <rPh sb="4" eb="5">
      <t>リャク</t>
    </rPh>
    <phoneticPr fontId="2"/>
  </si>
  <si>
    <t>(全角8文字）</t>
    <rPh sb="1" eb="3">
      <t>ゼンカク</t>
    </rPh>
    <rPh sb="4" eb="6">
      <t>モジ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</si>
  <si>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</si>
  <si>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</si>
  <si>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</si>
  <si>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</si>
  <si>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</si>
  <si>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</si>
  <si>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</si>
  <si>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</si>
  <si>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</si>
  <si>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</si>
  <si>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</si>
  <si>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</si>
  <si>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</si>
  <si>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</si>
  <si>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</si>
  <si>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</si>
  <si>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</si>
  <si>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</si>
  <si>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</si>
  <si>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</si>
  <si>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</si>
  <si>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</si>
  <si>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</si>
  <si>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</si>
  <si>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</si>
  <si>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</si>
  <si>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</si>
  <si>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</si>
  <si>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</si>
  <si>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</si>
  <si>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</si>
  <si>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</si>
  <si>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</si>
  <si>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</si>
  <si>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</si>
  <si>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</si>
  <si>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</si>
  <si>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</si>
  <si>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</si>
  <si>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</si>
  <si>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</si>
  <si>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</si>
  <si>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</si>
  <si>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</si>
  <si>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東京</t>
  </si>
  <si>
    <t>東京</t>
    <phoneticPr fontId="2"/>
  </si>
  <si>
    <t>京都</t>
    <phoneticPr fontId="2"/>
  </si>
  <si>
    <t>大阪</t>
    <phoneticPr fontId="2"/>
  </si>
  <si>
    <t>一般女子</t>
    <rPh sb="0" eb="2">
      <t>イッパン</t>
    </rPh>
    <rPh sb="2" eb="4">
      <t>ジョシ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</si>
  <si>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</si>
  <si>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</si>
  <si>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一般_砲丸投(4kg)</t>
    <rPh sb="0" eb="2">
      <t>イッパン</t>
    </rPh>
    <rPh sb="3" eb="6">
      <t>ホウガンナ</t>
    </rPh>
    <phoneticPr fontId="4"/>
  </si>
  <si>
    <t>大田</t>
    <rPh sb="0" eb="2">
      <t>オオタ</t>
    </rPh>
    <phoneticPr fontId="2"/>
  </si>
  <si>
    <t>太郎</t>
    <rPh sb="0" eb="2">
      <t>タロウ</t>
    </rPh>
    <phoneticPr fontId="2"/>
  </si>
  <si>
    <t>ｵｵﾀ</t>
  </si>
  <si>
    <t>ﾀﾛｳ</t>
  </si>
  <si>
    <t>Taro</t>
  </si>
  <si>
    <t>大田区中</t>
    <rPh sb="0" eb="3">
      <t>オオタク</t>
    </rPh>
    <rPh sb="3" eb="4">
      <t>チュウ</t>
    </rPh>
    <phoneticPr fontId="2"/>
  </si>
  <si>
    <t>00</t>
  </si>
  <si>
    <t>00</t>
    <phoneticPr fontId="2"/>
  </si>
  <si>
    <t>14</t>
  </si>
  <si>
    <t>11</t>
  </si>
  <si>
    <t>11</t>
    <phoneticPr fontId="2"/>
  </si>
  <si>
    <t>C123456</t>
  </si>
  <si>
    <t>09</t>
  </si>
  <si>
    <t>55</t>
  </si>
  <si>
    <t>蒲田</t>
    <rPh sb="0" eb="2">
      <t>カマタ</t>
    </rPh>
    <phoneticPr fontId="2"/>
  </si>
  <si>
    <t>羽田</t>
    <rPh sb="0" eb="2">
      <t>ハネダ</t>
    </rPh>
    <phoneticPr fontId="2"/>
  </si>
  <si>
    <t>ｶﾏﾀ</t>
  </si>
  <si>
    <t>ﾊﾈﾀﾞ</t>
  </si>
  <si>
    <t>ﾊﾈﾀﾞ</t>
    <phoneticPr fontId="2"/>
  </si>
  <si>
    <t>KAMAT</t>
  </si>
  <si>
    <t>Haneda</t>
  </si>
  <si>
    <t>羽田RC</t>
    <rPh sb="0" eb="2">
      <t>ハネダ</t>
    </rPh>
    <phoneticPr fontId="2"/>
  </si>
  <si>
    <t>02</t>
  </si>
  <si>
    <t>10</t>
  </si>
  <si>
    <t>04</t>
  </si>
  <si>
    <t>E01234</t>
  </si>
  <si>
    <t>大森</t>
    <rPh sb="0" eb="2">
      <t>オオモリ</t>
    </rPh>
    <phoneticPr fontId="2"/>
  </si>
  <si>
    <t>翼</t>
    <rPh sb="0" eb="1">
      <t>ツバサ</t>
    </rPh>
    <phoneticPr fontId="2"/>
  </si>
  <si>
    <t>ﾂﾊﾞｻ</t>
    <phoneticPr fontId="2"/>
  </si>
  <si>
    <t>HANEDA</t>
    <phoneticPr fontId="2"/>
  </si>
  <si>
    <t>Tsubasa</t>
    <phoneticPr fontId="2"/>
  </si>
  <si>
    <t>大田小</t>
    <rPh sb="0" eb="2">
      <t>オオタ</t>
    </rPh>
    <rPh sb="2" eb="3">
      <t>ショウ</t>
    </rPh>
    <phoneticPr fontId="2"/>
  </si>
  <si>
    <t>申請中</t>
    <rPh sb="0" eb="3">
      <t>シンセイチュウ</t>
    </rPh>
    <phoneticPr fontId="2"/>
  </si>
  <si>
    <t>花子</t>
    <rPh sb="0" eb="2">
      <t>ハナコ</t>
    </rPh>
    <phoneticPr fontId="2"/>
  </si>
  <si>
    <t>ｵｵﾓﾘ</t>
    <phoneticPr fontId="2"/>
  </si>
  <si>
    <t>ﾊﾅｺ</t>
    <phoneticPr fontId="2"/>
  </si>
  <si>
    <t>OMORI</t>
    <phoneticPr fontId="2"/>
  </si>
  <si>
    <t>Hanako</t>
    <phoneticPr fontId="2"/>
  </si>
  <si>
    <t>01</t>
    <phoneticPr fontId="2"/>
  </si>
  <si>
    <t>21</t>
  </si>
  <si>
    <t>12</t>
  </si>
  <si>
    <t>12</t>
    <phoneticPr fontId="2"/>
  </si>
  <si>
    <t>C654321</t>
    <phoneticPr fontId="2"/>
  </si>
  <si>
    <t>平和</t>
    <rPh sb="0" eb="2">
      <t>ヘイワ</t>
    </rPh>
    <phoneticPr fontId="2"/>
  </si>
  <si>
    <t>島</t>
    <rPh sb="0" eb="1">
      <t>シマ</t>
    </rPh>
    <phoneticPr fontId="2"/>
  </si>
  <si>
    <t>ﾍｲﾜ</t>
    <phoneticPr fontId="2"/>
  </si>
  <si>
    <t>ｼﾏ</t>
    <phoneticPr fontId="2"/>
  </si>
  <si>
    <t>HEIWA</t>
    <phoneticPr fontId="2"/>
  </si>
  <si>
    <t>Shima</t>
    <phoneticPr fontId="2"/>
  </si>
  <si>
    <t>大森クラブ</t>
    <rPh sb="0" eb="2">
      <t>オオモリ</t>
    </rPh>
    <phoneticPr fontId="2"/>
  </si>
  <si>
    <t>34</t>
    <phoneticPr fontId="2"/>
  </si>
  <si>
    <t>E010101</t>
    <phoneticPr fontId="2"/>
  </si>
  <si>
    <t>玉川</t>
    <rPh sb="0" eb="2">
      <t>タマガワ</t>
    </rPh>
    <phoneticPr fontId="2"/>
  </si>
  <si>
    <t>海花</t>
    <rPh sb="0" eb="1">
      <t>ウミ</t>
    </rPh>
    <rPh sb="1" eb="2">
      <t>ハナ</t>
    </rPh>
    <phoneticPr fontId="2"/>
  </si>
  <si>
    <t>ﾀﾏｶﾞﾜ</t>
    <phoneticPr fontId="2"/>
  </si>
  <si>
    <t>ﾐｶ</t>
    <phoneticPr fontId="2"/>
  </si>
  <si>
    <t>TAMAGAWA</t>
    <phoneticPr fontId="2"/>
  </si>
  <si>
    <t>Mika</t>
    <phoneticPr fontId="2"/>
  </si>
  <si>
    <t>海小学校</t>
    <rPh sb="0" eb="1">
      <t>ウミ</t>
    </rPh>
    <rPh sb="1" eb="4">
      <t>ショウガッコウ</t>
    </rPh>
    <phoneticPr fontId="2"/>
  </si>
  <si>
    <t>S00111</t>
    <phoneticPr fontId="2"/>
  </si>
  <si>
    <t>20</t>
    <phoneticPr fontId="2"/>
  </si>
  <si>
    <t>18</t>
    <phoneticPr fontId="2"/>
  </si>
  <si>
    <r>
      <rPr>
        <b/>
        <u/>
        <sz val="11"/>
        <color rgb="FFFF0000"/>
        <rFont val="游ゴシック"/>
        <family val="3"/>
        <charset val="128"/>
        <scheme val="minor"/>
      </rPr>
      <t>色の付いたセルは、ふれないでください。白抜きのセルのみ入力して下さい</t>
    </r>
    <r>
      <rPr>
        <b/>
        <sz val="11"/>
        <color rgb="FFFF0000"/>
        <rFont val="游ゴシック"/>
        <family val="3"/>
        <charset val="128"/>
        <scheme val="minor"/>
      </rPr>
      <t>。</t>
    </r>
    <rPh sb="0" eb="1">
      <t>イロ</t>
    </rPh>
    <rPh sb="2" eb="3">
      <t>ツ</t>
    </rPh>
    <rPh sb="19" eb="21">
      <t>シロヌ</t>
    </rPh>
    <rPh sb="27" eb="29">
      <t>ニュウリョク</t>
    </rPh>
    <rPh sb="31" eb="32">
      <t>クダ</t>
    </rPh>
    <phoneticPr fontId="2"/>
  </si>
  <si>
    <t>学年、性別、区分、種目、ﾘﾚｰ、都道府県はリストから選択してください。</t>
    <rPh sb="0" eb="2">
      <t>ガクネン</t>
    </rPh>
    <rPh sb="3" eb="5">
      <t>セイベツ</t>
    </rPh>
    <rPh sb="6" eb="8">
      <t>クブン</t>
    </rPh>
    <rPh sb="9" eb="11">
      <t>シュモク</t>
    </rPh>
    <rPh sb="16" eb="20">
      <t>トドウフケン</t>
    </rPh>
    <rPh sb="26" eb="28">
      <t>センタク</t>
    </rPh>
    <phoneticPr fontId="2"/>
  </si>
  <si>
    <t>一般</t>
    <rPh sb="0" eb="2">
      <t>イッパン</t>
    </rPh>
    <phoneticPr fontId="2"/>
  </si>
  <si>
    <t>高校</t>
    <rPh sb="0" eb="2">
      <t>コウコウ</t>
    </rPh>
    <phoneticPr fontId="2"/>
  </si>
  <si>
    <t>区外小中学生</t>
    <rPh sb="0" eb="6">
      <t>クガイショウチュウガクセイ</t>
    </rPh>
    <phoneticPr fontId="2"/>
  </si>
  <si>
    <t>一般高校ﾘﾚｰ</t>
    <rPh sb="0" eb="4">
      <t>イッパンコウコウ</t>
    </rPh>
    <phoneticPr fontId="2"/>
  </si>
  <si>
    <t>区外中学ﾘﾚｰ</t>
  </si>
  <si>
    <t>(リレーはチーム数）</t>
    <rPh sb="8" eb="9">
      <t>スウ</t>
    </rPh>
    <phoneticPr fontId="2"/>
  </si>
  <si>
    <t>注：</t>
    <rPh sb="0" eb="1">
      <t>チュウ</t>
    </rPh>
    <phoneticPr fontId="2"/>
  </si>
  <si>
    <t>OTA</t>
    <phoneticPr fontId="2"/>
  </si>
  <si>
    <t>一般_200m</t>
    <rPh sb="0" eb="2">
      <t>イッパン</t>
    </rPh>
    <phoneticPr fontId="4"/>
  </si>
  <si>
    <t>一般_800m</t>
    <rPh sb="0" eb="2">
      <t>イッパン</t>
    </rPh>
    <phoneticPr fontId="4"/>
  </si>
  <si>
    <t>一般（男）1500ｍ、5000ｍ、中学（男）400ｍ、1500ｍ、中学（女）800m</t>
  </si>
  <si>
    <t>自己記録はトラックは6桁、フィールドは4桁</t>
    <rPh sb="0" eb="2">
      <t>ジコ</t>
    </rPh>
    <rPh sb="2" eb="4">
      <t>キロク</t>
    </rPh>
    <rPh sb="11" eb="12">
      <t>ケタ</t>
    </rPh>
    <rPh sb="20" eb="21">
      <t>ケタ</t>
    </rPh>
    <phoneticPr fontId="2"/>
  </si>
  <si>
    <t>例：</t>
    <rPh sb="0" eb="1">
      <t>レイ</t>
    </rPh>
    <phoneticPr fontId="2"/>
  </si>
  <si>
    <t>11秒11</t>
    <rPh sb="2" eb="3">
      <t>ビョウ</t>
    </rPh>
    <phoneticPr fontId="2"/>
  </si>
  <si>
    <t>9秒98</t>
    <rPh sb="1" eb="2">
      <t>ビョウ</t>
    </rPh>
    <phoneticPr fontId="2"/>
  </si>
  <si>
    <t>98</t>
  </si>
  <si>
    <t>4分30秒02</t>
    <rPh sb="1" eb="2">
      <t>フン</t>
    </rPh>
    <rPh sb="4" eb="5">
      <t>ビョウ</t>
    </rPh>
    <phoneticPr fontId="2"/>
  </si>
  <si>
    <t>30</t>
  </si>
  <si>
    <t>15分15秒33</t>
    <rPh sb="2" eb="3">
      <t>フン</t>
    </rPh>
    <rPh sb="5" eb="6">
      <t>ビョウ</t>
    </rPh>
    <phoneticPr fontId="2"/>
  </si>
  <si>
    <t>15</t>
  </si>
  <si>
    <t>33</t>
  </si>
  <si>
    <t>5m02</t>
  </si>
  <si>
    <t>05</t>
  </si>
  <si>
    <t>12m11</t>
  </si>
  <si>
    <t>56m50</t>
  </si>
  <si>
    <t>56</t>
  </si>
  <si>
    <t>50</t>
  </si>
  <si>
    <t>参加種目数</t>
    <rPh sb="0" eb="2">
      <t>サンカ</t>
    </rPh>
    <rPh sb="2" eb="4">
      <t>シュモク</t>
    </rPh>
    <rPh sb="4" eb="5">
      <t>スウ</t>
    </rPh>
    <phoneticPr fontId="2"/>
  </si>
  <si>
    <t>その他の一般種目への出場は不可。</t>
  </si>
  <si>
    <t>中学は、リレーを除き1種目のみ、一般・高校は、リレーを除き2種目のみの</t>
  </si>
  <si>
    <t>エントリーとします。中学は、一般への出場は不可とします。</t>
  </si>
  <si>
    <t>小学（男・女）60ｍ、100ｍ及び、全ての4×100mRは、タイムレースとします。</t>
  </si>
  <si>
    <t>高校女子は、一般女子とします。</t>
  </si>
  <si>
    <t>合計金額</t>
  </si>
  <si>
    <t>他種目においても出場選手が多い時はタイムレースとすることが有ります。</t>
  </si>
  <si>
    <t>大田区外</t>
    <rPh sb="0" eb="3">
      <t>オオタク</t>
    </rPh>
    <rPh sb="3" eb="4">
      <t>ガイ</t>
    </rPh>
    <phoneticPr fontId="2"/>
  </si>
  <si>
    <t>小中学生</t>
    <rPh sb="0" eb="4">
      <t>ショウチュウガクセイ</t>
    </rPh>
    <phoneticPr fontId="2"/>
  </si>
  <si>
    <t>〇</t>
    <phoneticPr fontId="2"/>
  </si>
  <si>
    <t>大田区外小中学生は、大田区外小中学生チェック欄に〇を入れてください。</t>
    <rPh sb="0" eb="4">
      <t>オオタクガイ</t>
    </rPh>
    <rPh sb="4" eb="8">
      <t>ショウチュウガクセイ</t>
    </rPh>
    <rPh sb="10" eb="14">
      <t>オオタクガイ</t>
    </rPh>
    <rPh sb="14" eb="18">
      <t>ショウチュウガクセイ</t>
    </rPh>
    <rPh sb="22" eb="23">
      <t>ラン</t>
    </rPh>
    <rPh sb="26" eb="27">
      <t>イ</t>
    </rPh>
    <phoneticPr fontId="2"/>
  </si>
  <si>
    <t xml:space="preserve">申込日　　　         年　        月　      日  </t>
  </si>
  <si>
    <t>見本、注釈をよく読みご記入ください</t>
    <rPh sb="0" eb="2">
      <t>ミホン</t>
    </rPh>
    <rPh sb="3" eb="5">
      <t>チュウシャク</t>
    </rPh>
    <rPh sb="8" eb="9">
      <t>ヨ</t>
    </rPh>
    <rPh sb="11" eb="13">
      <t>キニュウ</t>
    </rPh>
    <phoneticPr fontId="2"/>
  </si>
  <si>
    <t>小、中学校名</t>
  </si>
  <si>
    <t>小、中学校名</t>
    <rPh sb="0" eb="1">
      <t>ショウ</t>
    </rPh>
    <rPh sb="2" eb="5">
      <t>チュウガッコウ</t>
    </rPh>
    <rPh sb="5" eb="6">
      <t>メイ</t>
    </rPh>
    <phoneticPr fontId="2"/>
  </si>
  <si>
    <t>大田区立大田中</t>
    <rPh sb="0" eb="4">
      <t>オオタクリツ</t>
    </rPh>
    <rPh sb="4" eb="6">
      <t>オオタ</t>
    </rPh>
    <rPh sb="6" eb="7">
      <t>ナカ</t>
    </rPh>
    <phoneticPr fontId="2"/>
  </si>
  <si>
    <t>目黒区立目黒中</t>
    <rPh sb="0" eb="4">
      <t>メグロクリツ</t>
    </rPh>
    <rPh sb="4" eb="7">
      <t>メグロチュウ</t>
    </rPh>
    <phoneticPr fontId="2"/>
  </si>
  <si>
    <t>小中学生は、必ず学校名をお書きください。（例：○○区立○○中学校、私学は学校名のみ）</t>
    <rPh sb="0" eb="4">
      <t>ショウチュウガクセイ</t>
    </rPh>
    <rPh sb="6" eb="7">
      <t>カナラ</t>
    </rPh>
    <rPh sb="8" eb="11">
      <t>ガッコウメイ</t>
    </rPh>
    <rPh sb="13" eb="14">
      <t>カ</t>
    </rPh>
    <rPh sb="21" eb="22">
      <t>レイ</t>
    </rPh>
    <rPh sb="25" eb="27">
      <t>クリツ</t>
    </rPh>
    <rPh sb="29" eb="32">
      <t>チュウガッコウ</t>
    </rPh>
    <rPh sb="33" eb="35">
      <t>シガク</t>
    </rPh>
    <rPh sb="36" eb="39">
      <t>ガッコウメイ</t>
    </rPh>
    <phoneticPr fontId="2"/>
  </si>
  <si>
    <t>目黒中</t>
    <rPh sb="0" eb="2">
      <t>メグロ</t>
    </rPh>
    <rPh sb="2" eb="3">
      <t>チュウ</t>
    </rPh>
    <phoneticPr fontId="2"/>
  </si>
  <si>
    <t>中学_100m</t>
    <phoneticPr fontId="2"/>
  </si>
  <si>
    <t>中学_走幅跳</t>
    <phoneticPr fontId="2"/>
  </si>
  <si>
    <t>第77回　区民スポーツ大会・大田区春季陸上競技大会参加申込書　(男子・公認）</t>
    <rPh sb="14" eb="17">
      <t>オオタク</t>
    </rPh>
    <rPh sb="17" eb="18">
      <t>ハル</t>
    </rPh>
    <rPh sb="35" eb="37">
      <t>コウニン</t>
    </rPh>
    <phoneticPr fontId="2"/>
  </si>
  <si>
    <t>第77回　区民スポーツ大会・大田区春季陸上競技大会参加申込書　(女子・公認）</t>
    <rPh sb="0" eb="1">
      <t>ダイ</t>
    </rPh>
    <rPh sb="3" eb="4">
      <t>カイ</t>
    </rPh>
    <rPh sb="5" eb="7">
      <t>クミン</t>
    </rPh>
    <rPh sb="11" eb="13">
      <t>タイカイ</t>
    </rPh>
    <rPh sb="14" eb="17">
      <t>オオタク</t>
    </rPh>
    <rPh sb="17" eb="19">
      <t>シュンキ</t>
    </rPh>
    <rPh sb="19" eb="21">
      <t>リクジョウ</t>
    </rPh>
    <rPh sb="21" eb="23">
      <t>キョウギ</t>
    </rPh>
    <rPh sb="23" eb="25">
      <t>タイカイ</t>
    </rPh>
    <rPh sb="25" eb="27">
      <t>サンカ</t>
    </rPh>
    <rPh sb="27" eb="30">
      <t>モウシコミショ</t>
    </rPh>
    <rPh sb="32" eb="34">
      <t>ジョシ</t>
    </rPh>
    <rPh sb="35" eb="37">
      <t>コウニン</t>
    </rPh>
    <phoneticPr fontId="2"/>
  </si>
  <si>
    <t>第77回　区民スポーツ大会・大田区春季陸上競技大会参加申込書　(男子・非公認）</t>
    <rPh sb="35" eb="38">
      <t>ヒコウニン</t>
    </rPh>
    <phoneticPr fontId="2"/>
  </si>
  <si>
    <t>第77回　区民スポーツ大会・大田区春季陸上競技大会参加申込書　(女子・非公認）</t>
    <rPh sb="32" eb="33">
      <t>ジョ</t>
    </rPh>
    <rPh sb="35" eb="38">
      <t>ヒコウニン</t>
    </rPh>
    <phoneticPr fontId="2"/>
  </si>
  <si>
    <t>第77回　区民スポーツ大会・大田区春季陸上競技大会参加申込書　(見本）</t>
    <rPh sb="32" eb="34">
      <t>ミホン</t>
    </rPh>
    <phoneticPr fontId="2"/>
  </si>
  <si>
    <t>区外小中学ﾘﾚｰ</t>
    <rPh sb="2" eb="3">
      <t>ショウ</t>
    </rPh>
    <phoneticPr fontId="2"/>
  </si>
  <si>
    <t>中学_110mH(0.914m/9.14m)</t>
    <rPh sb="0" eb="2">
      <t>チュウガク</t>
    </rPh>
    <phoneticPr fontId="4"/>
  </si>
  <si>
    <t>中学_100mH(0726m/8m)</t>
    <rPh sb="0" eb="2">
      <t>チュウガク</t>
    </rPh>
    <phoneticPr fontId="4"/>
  </si>
  <si>
    <t>混合</t>
    <rPh sb="0" eb="2">
      <t>コンゴウ</t>
    </rPh>
    <phoneticPr fontId="2"/>
  </si>
  <si>
    <t>ﾘﾚｰ</t>
    <phoneticPr fontId="2"/>
  </si>
  <si>
    <t>高校（男）は、一般5000m、走高跳、走幅跳は、出場可、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</si>
</sst>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Arial"/>
      <family val="2"/>
    </font>
    <font>
      <b/>
      <sz val="18"/>
      <color theme="1"/>
      <name val="ＭＳ Ｐゴシック"/>
      <family val="3"/>
      <charset val="128"/>
    </font>
    <font>
      <b/>
      <sz val="18"/>
      <color theme="1"/>
      <name val="Arial"/>
      <family val="2"/>
    </font>
    <font>
      <b/>
      <sz val="14"/>
      <color rgb="FFFF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Arial"/>
      <family val="2"/>
    </font>
    <font>
      <b/>
      <sz val="1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17" xfId="0" applyNumberFormat="1" applyBorder="1">
      <alignment vertical="center"/>
    </xf>
    <xf numFmtId="49" fontId="0" fillId="0" borderId="2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23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1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7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>
      <alignment vertical="center"/>
    </xf>
    <xf numFmtId="0" fontId="11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11" fillId="0" borderId="6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9" xfId="1" applyFont="1" applyBorder="1">
      <alignment vertical="center"/>
    </xf>
    <xf numFmtId="0" fontId="11" fillId="0" borderId="13" xfId="1" applyFont="1" applyBorder="1">
      <alignment vertical="center"/>
    </xf>
    <xf numFmtId="0" fontId="10" fillId="0" borderId="15" xfId="1" applyFont="1" applyBorder="1">
      <alignment vertical="center"/>
    </xf>
    <xf numFmtId="0" fontId="10" fillId="0" borderId="14" xfId="1" applyFont="1" applyBorder="1">
      <alignment vertical="center"/>
    </xf>
    <xf numFmtId="0" fontId="13" fillId="0" borderId="0" xfId="1" applyFont="1">
      <alignment vertical="center"/>
    </xf>
    <xf numFmtId="0" fontId="13" fillId="0" borderId="3" xfId="1" applyFont="1" applyBorder="1">
      <alignment vertical="center"/>
    </xf>
    <xf numFmtId="176" fontId="0" fillId="0" borderId="1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5" fontId="0" fillId="4" borderId="1" xfId="0" applyNumberFormat="1" applyFill="1" applyBorder="1">
      <alignment vertical="center"/>
    </xf>
    <xf numFmtId="5" fontId="0" fillId="4" borderId="12" xfId="0" applyNumberFormat="1" applyFill="1" applyBorder="1" applyAlignment="1">
      <alignment horizontal="center" vertical="center"/>
    </xf>
    <xf numFmtId="5" fontId="0" fillId="5" borderId="1" xfId="0" applyNumberFormat="1" applyFill="1" applyBorder="1">
      <alignment vertical="center"/>
    </xf>
    <xf numFmtId="5" fontId="0" fillId="5" borderId="12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5" borderId="10" xfId="0" applyFill="1" applyBorder="1">
      <alignment vertical="center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0" fillId="6" borderId="10" xfId="0" applyFill="1" applyBorder="1">
      <alignment vertical="center"/>
    </xf>
    <xf numFmtId="0" fontId="0" fillId="6" borderId="11" xfId="0" applyFill="1" applyBorder="1">
      <alignment vertical="center"/>
    </xf>
    <xf numFmtId="0" fontId="0" fillId="6" borderId="12" xfId="0" applyFill="1" applyBorder="1">
      <alignment vertical="center"/>
    </xf>
    <xf numFmtId="0" fontId="0" fillId="5" borderId="13" xfId="0" applyFill="1" applyBorder="1" applyAlignment="1">
      <alignment horizontal="center" vertical="center"/>
    </xf>
    <xf numFmtId="5" fontId="0" fillId="0" borderId="0" xfId="0" applyNumberFormat="1">
      <alignment vertical="center"/>
    </xf>
    <xf numFmtId="5" fontId="0" fillId="0" borderId="0" xfId="0" applyNumberForma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5" fontId="0" fillId="6" borderId="1" xfId="0" applyNumberFormat="1" applyFill="1" applyBorder="1">
      <alignment vertical="center"/>
    </xf>
    <xf numFmtId="5" fontId="0" fillId="6" borderId="12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49" fontId="0" fillId="0" borderId="1" xfId="0" applyNumberFormat="1" applyBorder="1">
      <alignment vertical="center"/>
    </xf>
    <xf numFmtId="0" fontId="19" fillId="0" borderId="0" xfId="0" applyFont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6" borderId="1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6" borderId="1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8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</cellXfs>
  <cellStyles count="2">
    <cellStyle name="標準" xfId="0" builtinId="0"/>
    <cellStyle name="標準 2 2" xfId="1" xr:uid="{7910DB7A-8913-4EC6-9544-46C6BD892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288925</xdr:colOff>
      <xdr:row>17</xdr:row>
      <xdr:rowOff>0</xdr:rowOff>
    </xdr:from>
    <xdr:to>
      <xdr:col>10</xdr:col>
      <xdr:colOff>406400</xdr:colOff>
      <xdr:row>19</xdr:row>
      <xdr:rowOff>111760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17005" y="4124960"/>
          <a:ext cx="1428115" cy="579120"/>
        </a:xfrm>
        <a:prstGeom prst="wedgeRoundRectCallout">
          <a:avLst>
            <a:gd name="adj1" fmla="val -98122"/>
            <a:gd name="adj2" fmla="val 17304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/>
            <a:t>ローマ字は</a:t>
          </a:r>
          <a:r>
            <a:rPr kumimoji="1" lang="ja-JP" altLang="en-US" sz="1000" b="1" baseline="0">
              <a:solidFill>
                <a:srgbClr val="FF0000"/>
              </a:solidFill>
            </a:rPr>
            <a:t>ヘボン式</a:t>
          </a:r>
          <a:r>
            <a:rPr kumimoji="1" lang="ja-JP" altLang="en-US" sz="1000" b="1" baseline="0"/>
            <a:t>で入力</a:t>
          </a:r>
        </a:p>
      </xdr:txBody>
    </xdr:sp>
    <xdr:clientData/>
  </xdr:twoCellAnchor>
  <xdr:twoCellAnchor>
    <xdr:from>
      <xdr:col>11</xdr:col>
      <xdr:colOff>916304</xdr:colOff>
      <xdr:row>17</xdr:row>
      <xdr:rowOff>222887</xdr:rowOff>
    </xdr:from>
    <xdr:to>
      <xdr:col>13</xdr:col>
      <xdr:colOff>1066800</xdr:colOff>
      <xdr:row>20</xdr:row>
      <xdr:rowOff>182881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664064" y="4347847"/>
          <a:ext cx="2070736" cy="661034"/>
        </a:xfrm>
        <a:prstGeom prst="wedgeRoundRectCallout">
          <a:avLst>
            <a:gd name="adj1" fmla="val -45342"/>
            <a:gd name="adj2" fmla="val 135789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クラブ名は必ず</a:t>
          </a:r>
          <a:r>
            <a:rPr kumimoji="1" lang="ja-JP" altLang="en-US" sz="1000" b="1" baseline="0">
              <a:solidFill>
                <a:srgbClr val="FF0000"/>
              </a:solidFill>
            </a:rPr>
            <a:t>全角</a:t>
          </a:r>
          <a:r>
            <a:rPr kumimoji="1" lang="en-US" altLang="ja-JP" sz="1000" b="1" baseline="0">
              <a:solidFill>
                <a:srgbClr val="FF0000"/>
              </a:solidFill>
            </a:rPr>
            <a:t>8</a:t>
          </a:r>
          <a:r>
            <a:rPr kumimoji="1" lang="ja-JP" altLang="en-US" sz="1000" b="1" baseline="0">
              <a:solidFill>
                <a:srgbClr val="FF0000"/>
              </a:solidFill>
            </a:rPr>
            <a:t>文字以内</a:t>
          </a:r>
          <a:r>
            <a:rPr kumimoji="1" lang="ja-JP" altLang="en-US" sz="1000" b="1" baseline="0">
              <a:solidFill>
                <a:schemeClr val="tx1"/>
              </a:solidFill>
            </a:rPr>
            <a:t>にしてください</a:t>
          </a:r>
        </a:p>
      </xdr:txBody>
    </xdr:sp>
    <xdr:clientData/>
  </xdr:twoCellAnchor>
  <xdr:twoCellAnchor>
    <xdr:from>
      <xdr:col>18</xdr:col>
      <xdr:colOff>156210</xdr:colOff>
      <xdr:row>12</xdr:row>
      <xdr:rowOff>211456</xdr:rowOff>
    </xdr:from>
    <xdr:to>
      <xdr:col>23</xdr:col>
      <xdr:colOff>429895</xdr:colOff>
      <xdr:row>17</xdr:row>
      <xdr:rowOff>132080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50290" y="3117216"/>
          <a:ext cx="2945765" cy="1139824"/>
        </a:xfrm>
        <a:prstGeom prst="wedgeRoundRectCallout">
          <a:avLst>
            <a:gd name="adj1" fmla="val 58820"/>
            <a:gd name="adj2" fmla="val 1665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chemeClr val="tx1"/>
              </a:solidFill>
            </a:rPr>
            <a:t>公認の部に出場する選手は、登録都道府県と登録番号は、必ず入力してください。申請中の場合は「</a:t>
          </a:r>
          <a:r>
            <a:rPr kumimoji="1" lang="ja-JP" altLang="en-US" sz="1000" b="1" baseline="0">
              <a:solidFill>
                <a:srgbClr val="FF0000"/>
              </a:solidFill>
            </a:rPr>
            <a:t>申請中</a:t>
          </a:r>
          <a:r>
            <a:rPr kumimoji="1" lang="ja-JP" altLang="en-US" sz="1000" b="1" baseline="0">
              <a:solidFill>
                <a:schemeClr val="tx1"/>
              </a:solidFill>
            </a:rPr>
            <a:t>」と記載してください。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記載の無い者は受付いたしません。</a:t>
          </a:r>
          <a:endParaRPr kumimoji="1" lang="ja-JP" altLang="en-US" sz="10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685800</xdr:colOff>
      <xdr:row>13</xdr:row>
      <xdr:rowOff>187960</xdr:rowOff>
    </xdr:from>
    <xdr:to>
      <xdr:col>25</xdr:col>
      <xdr:colOff>627380</xdr:colOff>
      <xdr:row>17</xdr:row>
      <xdr:rowOff>73659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6951960" y="3327400"/>
          <a:ext cx="1567180" cy="871219"/>
        </a:xfrm>
        <a:prstGeom prst="wedgeRoundRectCallout">
          <a:avLst>
            <a:gd name="adj1" fmla="val 139569"/>
            <a:gd name="adj2" fmla="val 197523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 baseline="0">
              <a:solidFill>
                <a:srgbClr val="FF0000"/>
              </a:solidFill>
            </a:rPr>
            <a:t>大田区外小中学生は、〇を入れてください。</a:t>
          </a:r>
        </a:p>
      </xdr:txBody>
    </xdr:sp>
    <xdr:clientData/>
  </xdr:twoCellAnchor>
  <xdr:twoCellAnchor>
    <xdr:from>
      <xdr:col>2</xdr:col>
      <xdr:colOff>868680</xdr:colOff>
      <xdr:row>3</xdr:row>
      <xdr:rowOff>175260</xdr:rowOff>
    </xdr:from>
    <xdr:to>
      <xdr:col>5</xdr:col>
      <xdr:colOff>211455</xdr:colOff>
      <xdr:row>9</xdr:row>
      <xdr:rowOff>51435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70760" y="967740"/>
          <a:ext cx="2245995" cy="1247775"/>
        </a:xfrm>
        <a:prstGeom prst="wedgeRoundRectCallout">
          <a:avLst>
            <a:gd name="adj1" fmla="val 20936"/>
            <a:gd name="adj2" fmla="val 122877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小中学生は区外参加者の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人数をお書き下さい。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（</a:t>
          </a:r>
          <a:r>
            <a:rPr kumimoji="1" lang="ja-JP" altLang="en-US" sz="1200" b="1" i="0" u="sng" baseline="0">
              <a:solidFill>
                <a:srgbClr val="FF0000"/>
              </a:solidFill>
            </a:rPr>
            <a:t>区内参加者の人数は入れないで下さい。</a:t>
          </a:r>
          <a:r>
            <a:rPr kumimoji="1" lang="ja-JP" altLang="en-US" sz="1200" b="1" baseline="0">
              <a:solidFill>
                <a:srgbClr val="FF0000"/>
              </a:solidFill>
            </a:rPr>
            <a:t>）</a:t>
          </a:r>
        </a:p>
      </xdr:txBody>
    </xdr:sp>
    <xdr:clientData/>
  </xdr:twoCellAnchor>
  <xdr:twoCellAnchor>
    <xdr:from>
      <xdr:col>6</xdr:col>
      <xdr:colOff>617220</xdr:colOff>
      <xdr:row>4</xdr:row>
      <xdr:rowOff>182880</xdr:rowOff>
    </xdr:from>
    <xdr:to>
      <xdr:col>10</xdr:col>
      <xdr:colOff>598170</xdr:colOff>
      <xdr:row>10</xdr:row>
      <xdr:rowOff>163829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890260" y="1203960"/>
          <a:ext cx="2251710" cy="1352549"/>
        </a:xfrm>
        <a:prstGeom prst="wedgeRoundRectCallout">
          <a:avLst>
            <a:gd name="adj1" fmla="val -37226"/>
            <a:gd name="adj2" fmla="val 973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小中学生は区外参加者の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チーム数をお書き下さい。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区内参加者の</a:t>
          </a:r>
          <a:r>
            <a:rPr kumimoji="1" lang="ja-JP" altLang="en-US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チーム</a:t>
          </a:r>
          <a:r>
            <a:rPr kumimoji="1" lang="ja-JP" altLang="ja-JP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数は入れないで下さい。</a:t>
          </a:r>
          <a:r>
            <a:rPr kumimoji="1" lang="ja-JP" altLang="ja-JP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1117601</xdr:colOff>
      <xdr:row>14</xdr:row>
      <xdr:rowOff>71120</xdr:rowOff>
    </xdr:from>
    <xdr:to>
      <xdr:col>26</xdr:col>
      <xdr:colOff>121921</xdr:colOff>
      <xdr:row>17</xdr:row>
      <xdr:rowOff>91440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E5160E0-9E5B-430C-A619-950AC286F5B6}"/>
            </a:ext>
          </a:extLst>
        </xdr:cNvPr>
        <xdr:cNvSpPr/>
      </xdr:nvSpPr>
      <xdr:spPr>
        <a:xfrm>
          <a:off x="14620241" y="3444240"/>
          <a:ext cx="3728720" cy="721360"/>
        </a:xfrm>
        <a:prstGeom prst="wedgeRoundRectCallout">
          <a:avLst>
            <a:gd name="adj1" fmla="val 58820"/>
            <a:gd name="adj2" fmla="val 1665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小中学生は、必ず学校名をお書きください。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（例：○○区立○○中学校、私学は学校名のみ）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1066800</xdr:colOff>
      <xdr:row>14</xdr:row>
      <xdr:rowOff>60960</xdr:rowOff>
    </xdr:from>
    <xdr:to>
      <xdr:col>26</xdr:col>
      <xdr:colOff>81280</xdr:colOff>
      <xdr:row>17</xdr:row>
      <xdr:rowOff>30480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1EBBD3C-8541-4D7C-84F4-E8B9FEBA9AB9}"/>
            </a:ext>
          </a:extLst>
        </xdr:cNvPr>
        <xdr:cNvSpPr/>
      </xdr:nvSpPr>
      <xdr:spPr>
        <a:xfrm>
          <a:off x="14569440" y="3434080"/>
          <a:ext cx="3738880" cy="721360"/>
        </a:xfrm>
        <a:prstGeom prst="wedgeRoundRectCallout">
          <a:avLst>
            <a:gd name="adj1" fmla="val 58820"/>
            <a:gd name="adj2" fmla="val 166564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小中学生は、必ず学校名をお書きください。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（例：○○区立○○中学校、私学は学校名のみ）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274320</xdr:colOff>
      <xdr:row>12</xdr:row>
      <xdr:rowOff>101600</xdr:rowOff>
    </xdr:from>
    <xdr:to>
      <xdr:col>23</xdr:col>
      <xdr:colOff>172720</xdr:colOff>
      <xdr:row>15</xdr:row>
      <xdr:rowOff>121920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5F30C9E-6AF1-408D-A5B7-CB05156A1043}"/>
            </a:ext>
          </a:extLst>
        </xdr:cNvPr>
        <xdr:cNvSpPr/>
      </xdr:nvSpPr>
      <xdr:spPr>
        <a:xfrm>
          <a:off x="13776960" y="3007360"/>
          <a:ext cx="3718560" cy="721360"/>
        </a:xfrm>
        <a:prstGeom prst="wedgeRoundRectCallout">
          <a:avLst>
            <a:gd name="adj1" fmla="val 20022"/>
            <a:gd name="adj2" fmla="val 234170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小中学生は、必ず学校名をお書きください。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（例：○○区立○○中学校、私学は学校名のみ）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223520</xdr:colOff>
      <xdr:row>13</xdr:row>
      <xdr:rowOff>162560</xdr:rowOff>
    </xdr:from>
    <xdr:to>
      <xdr:col>23</xdr:col>
      <xdr:colOff>121920</xdr:colOff>
      <xdr:row>16</xdr:row>
      <xdr:rowOff>182880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A99EE2E-F962-441E-B850-CFE43AAB75D8}"/>
            </a:ext>
          </a:extLst>
        </xdr:cNvPr>
        <xdr:cNvSpPr/>
      </xdr:nvSpPr>
      <xdr:spPr>
        <a:xfrm>
          <a:off x="13726160" y="3302000"/>
          <a:ext cx="3718560" cy="721360"/>
        </a:xfrm>
        <a:prstGeom prst="wedgeRoundRectCallout">
          <a:avLst>
            <a:gd name="adj1" fmla="val 26033"/>
            <a:gd name="adj2" fmla="val 198958"/>
            <a:gd name="adj3" fmla="val 16667"/>
          </a:avLst>
        </a:prstGeom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小中学生は、必ず学校名をお書きください。</a:t>
          </a:r>
          <a:endParaRPr kumimoji="1" lang="en-US" altLang="ja-JP" sz="1200" b="1" baseline="0">
            <a:solidFill>
              <a:srgbClr val="FF0000"/>
            </a:solidFill>
          </a:endParaRPr>
        </a:p>
        <a:p>
          <a:pPr algn="l"/>
          <a:r>
            <a:rPr kumimoji="1" lang="ja-JP" altLang="en-US" sz="1200" b="1" baseline="0">
              <a:solidFill>
                <a:srgbClr val="FF0000"/>
              </a:solidFill>
            </a:rPr>
            <a:t>（例：○○区立○○中学校、私学は学校名のみ）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73AB-C419-4F79-9366-13285A0C37B9}">
  <sheetPr codeName="Sheet1">
    <tabColor rgb="FF7030A0"/>
  </sheetPr>
  <dimension ref="A1:AE76"/>
  <sheetViews>
    <sheetView zoomScale="75" zoomScaleNormal="75" workbookViewId="0">
      <selection activeCell="L58" sqref="L58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customWidth="1"/>
    <col min="11" max="11" width="15.79687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5.59765625" customWidth="1"/>
    <col min="24" max="25" width="10.59765625" customWidth="1"/>
    <col min="26" max="26" width="20.69921875" customWidth="1"/>
    <col min="28" max="28" width="0" hidden="1" customWidth="1"/>
    <col min="29" max="29" width="20.59765625" hidden="1" customWidth="1"/>
    <col min="30" max="31" width="0" hidden="1" customWidth="1"/>
  </cols>
  <sheetData>
    <row r="1" spans="1:23" ht="22.2" x14ac:dyDescent="0.45">
      <c r="A1" s="14" t="s">
        <v>462</v>
      </c>
    </row>
    <row r="2" spans="1:23" ht="22.2" x14ac:dyDescent="0.45">
      <c r="A2" s="14"/>
      <c r="H2" s="57"/>
      <c r="I2" s="57"/>
      <c r="J2" s="57"/>
      <c r="K2" s="15" t="s">
        <v>448</v>
      </c>
      <c r="W2" s="57"/>
    </row>
    <row r="3" spans="1:23" x14ac:dyDescent="0.45">
      <c r="A3" s="146" t="s">
        <v>16</v>
      </c>
      <c r="B3" s="146"/>
      <c r="C3" s="147"/>
      <c r="D3" s="147"/>
      <c r="E3" s="147"/>
      <c r="F3" s="147"/>
      <c r="G3" s="147"/>
      <c r="H3" s="147"/>
      <c r="I3" s="147"/>
      <c r="J3" s="147"/>
      <c r="K3" s="147"/>
      <c r="W3" s="57"/>
    </row>
    <row r="4" spans="1:23" x14ac:dyDescent="0.45">
      <c r="A4" s="146" t="s">
        <v>17</v>
      </c>
      <c r="B4" s="146"/>
      <c r="C4" s="147"/>
      <c r="D4" s="147"/>
      <c r="E4" s="147"/>
      <c r="F4" s="147"/>
      <c r="G4" s="147"/>
      <c r="H4" s="147"/>
      <c r="I4" s="147"/>
      <c r="J4" s="147"/>
      <c r="K4" s="147"/>
      <c r="W4" s="57"/>
    </row>
    <row r="5" spans="1:23" x14ac:dyDescent="0.45">
      <c r="A5" s="146" t="s">
        <v>18</v>
      </c>
      <c r="B5" s="146"/>
      <c r="C5" s="147"/>
      <c r="D5" s="147"/>
      <c r="E5" s="147"/>
      <c r="F5" s="147"/>
      <c r="G5" s="147"/>
      <c r="H5" s="147"/>
      <c r="I5" s="147"/>
      <c r="J5" s="147"/>
      <c r="K5" s="147"/>
      <c r="W5" s="57"/>
    </row>
    <row r="6" spans="1:23" x14ac:dyDescent="0.45">
      <c r="A6" s="146" t="s">
        <v>19</v>
      </c>
      <c r="B6" s="146"/>
      <c r="C6" s="147"/>
      <c r="D6" s="147"/>
      <c r="E6" s="147"/>
      <c r="F6" s="147"/>
      <c r="G6" s="147"/>
      <c r="H6" s="147"/>
      <c r="I6" s="147"/>
      <c r="J6" s="147"/>
      <c r="K6" s="147"/>
      <c r="W6" s="57"/>
    </row>
    <row r="7" spans="1:23" x14ac:dyDescent="0.45">
      <c r="A7" s="146" t="s">
        <v>20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W7" s="57"/>
    </row>
    <row r="8" spans="1:23" x14ac:dyDescent="0.45">
      <c r="A8" s="146" t="s">
        <v>21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W8" s="57"/>
    </row>
    <row r="9" spans="1:23" x14ac:dyDescent="0.45">
      <c r="A9" s="146" t="s">
        <v>23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W9" s="57"/>
    </row>
    <row r="10" spans="1:23" x14ac:dyDescent="0.45">
      <c r="A10" s="146" t="s">
        <v>22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W10" s="57"/>
    </row>
    <row r="11" spans="1:23" x14ac:dyDescent="0.45">
      <c r="A11" s="146" t="s">
        <v>24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N11" t="s">
        <v>420</v>
      </c>
      <c r="W11" s="57"/>
    </row>
    <row r="12" spans="1:23" x14ac:dyDescent="0.45">
      <c r="A12" s="146" t="s">
        <v>25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54"/>
      <c r="M12" s="15" t="s">
        <v>421</v>
      </c>
      <c r="N12" t="s">
        <v>422</v>
      </c>
      <c r="O12" t="s">
        <v>351</v>
      </c>
      <c r="P12">
        <v>11</v>
      </c>
      <c r="Q12">
        <v>11</v>
      </c>
      <c r="W12" s="57"/>
    </row>
    <row r="13" spans="1:23" x14ac:dyDescent="0.45">
      <c r="A13" s="157" t="s">
        <v>436</v>
      </c>
      <c r="B13" s="157"/>
      <c r="C13" s="127" t="s">
        <v>409</v>
      </c>
      <c r="D13" s="127" t="s">
        <v>410</v>
      </c>
      <c r="E13" s="127" t="s">
        <v>411</v>
      </c>
      <c r="F13" s="127" t="s">
        <v>412</v>
      </c>
      <c r="G13" s="128" t="s">
        <v>413</v>
      </c>
      <c r="H13" s="158"/>
      <c r="I13" s="159"/>
      <c r="J13" s="159"/>
      <c r="K13" s="2"/>
      <c r="L13" s="55"/>
      <c r="N13" t="s">
        <v>423</v>
      </c>
      <c r="O13" t="s">
        <v>351</v>
      </c>
      <c r="P13" t="s">
        <v>357</v>
      </c>
      <c r="Q13" t="s">
        <v>424</v>
      </c>
      <c r="W13" s="57"/>
    </row>
    <row r="14" spans="1:23" x14ac:dyDescent="0.45">
      <c r="A14" s="149" t="s">
        <v>414</v>
      </c>
      <c r="B14" s="151"/>
      <c r="C14" s="58"/>
      <c r="D14" s="31"/>
      <c r="E14" s="31"/>
      <c r="F14" s="31"/>
      <c r="G14" s="60"/>
      <c r="H14" s="61"/>
      <c r="I14" s="62"/>
      <c r="J14" s="62"/>
      <c r="K14" s="63"/>
      <c r="L14" s="55"/>
      <c r="N14" t="s">
        <v>425</v>
      </c>
      <c r="O14" t="s">
        <v>369</v>
      </c>
      <c r="P14" t="s">
        <v>426</v>
      </c>
      <c r="Q14" t="s">
        <v>367</v>
      </c>
      <c r="W14" s="57"/>
    </row>
    <row r="15" spans="1:23" x14ac:dyDescent="0.45">
      <c r="A15" s="148" t="s">
        <v>26</v>
      </c>
      <c r="B15" s="148"/>
      <c r="C15" s="129">
        <f>C14*1300</f>
        <v>0</v>
      </c>
      <c r="D15" s="129">
        <f>D14*1000</f>
        <v>0</v>
      </c>
      <c r="E15" s="129">
        <f>E14*600</f>
        <v>0</v>
      </c>
      <c r="F15" s="129">
        <f>F14*2000</f>
        <v>0</v>
      </c>
      <c r="G15" s="129">
        <f>G14*1600</f>
        <v>0</v>
      </c>
      <c r="H15" s="149" t="s">
        <v>442</v>
      </c>
      <c r="I15" s="150"/>
      <c r="J15" s="151"/>
      <c r="K15" s="130">
        <f>C15+D15+E15+F15+G15</f>
        <v>0</v>
      </c>
      <c r="L15" s="55"/>
      <c r="N15" t="s">
        <v>427</v>
      </c>
      <c r="O15" t="s">
        <v>428</v>
      </c>
      <c r="P15" t="s">
        <v>428</v>
      </c>
      <c r="Q15" t="s">
        <v>429</v>
      </c>
      <c r="W15" s="57"/>
    </row>
    <row r="16" spans="1:23" x14ac:dyDescent="0.45">
      <c r="A16" s="152" t="s">
        <v>285</v>
      </c>
      <c r="B16" s="153"/>
      <c r="C16" s="154"/>
      <c r="D16" s="155"/>
      <c r="E16" s="155"/>
      <c r="F16" s="155"/>
      <c r="G16" s="155"/>
      <c r="H16" s="155"/>
      <c r="I16" s="155"/>
      <c r="J16" s="155"/>
      <c r="K16" s="156"/>
      <c r="L16" s="55"/>
      <c r="N16" t="s">
        <v>430</v>
      </c>
      <c r="P16" t="s">
        <v>431</v>
      </c>
      <c r="Q16" t="s">
        <v>367</v>
      </c>
      <c r="W16" s="57"/>
    </row>
    <row r="17" spans="1:31" ht="22.2" x14ac:dyDescent="0.45">
      <c r="A17" s="14"/>
      <c r="H17" s="57"/>
      <c r="I17" s="57"/>
      <c r="J17" s="57"/>
      <c r="L17" s="55"/>
      <c r="N17" t="s">
        <v>432</v>
      </c>
      <c r="P17" t="s">
        <v>385</v>
      </c>
      <c r="Q17" t="s">
        <v>354</v>
      </c>
      <c r="W17" s="57"/>
    </row>
    <row r="18" spans="1:31" x14ac:dyDescent="0.45">
      <c r="A18" s="107" t="s">
        <v>415</v>
      </c>
      <c r="B18" s="59" t="s">
        <v>407</v>
      </c>
      <c r="H18" s="57"/>
      <c r="I18" s="57"/>
      <c r="J18" s="57"/>
      <c r="N18" t="s">
        <v>433</v>
      </c>
      <c r="P18" t="s">
        <v>434</v>
      </c>
      <c r="Q18" t="s">
        <v>435</v>
      </c>
      <c r="W18" s="57"/>
    </row>
    <row r="19" spans="1:31" x14ac:dyDescent="0.45">
      <c r="A19" s="107"/>
      <c r="B19" s="59" t="s">
        <v>447</v>
      </c>
      <c r="H19" s="57"/>
      <c r="I19" s="57"/>
      <c r="J19" s="57"/>
      <c r="W19" s="57"/>
    </row>
    <row r="20" spans="1:31" x14ac:dyDescent="0.45">
      <c r="A20" s="107"/>
      <c r="B20" s="59" t="s">
        <v>408</v>
      </c>
      <c r="H20" s="57"/>
      <c r="I20" s="57"/>
      <c r="J20" s="57"/>
      <c r="W20" s="57"/>
    </row>
    <row r="21" spans="1:31" x14ac:dyDescent="0.45">
      <c r="A21" s="107"/>
      <c r="B21" s="59" t="s">
        <v>454</v>
      </c>
      <c r="H21" s="57"/>
      <c r="I21" s="57"/>
      <c r="J21" s="57"/>
      <c r="W21" s="57"/>
    </row>
    <row r="22" spans="1:31" ht="22.2" x14ac:dyDescent="0.45">
      <c r="B22" s="112" t="s">
        <v>449</v>
      </c>
      <c r="H22" s="112"/>
      <c r="I22" s="57"/>
      <c r="J22" s="57"/>
      <c r="R22" s="140"/>
      <c r="S22" s="140"/>
      <c r="T22" s="140"/>
      <c r="U22" s="140"/>
      <c r="V22" s="140"/>
      <c r="W22" s="140"/>
      <c r="X22" s="15"/>
      <c r="Y22" s="15"/>
      <c r="Z22" s="15"/>
    </row>
    <row r="23" spans="1:31" x14ac:dyDescent="0.45">
      <c r="A23" s="73"/>
      <c r="B23" s="73"/>
      <c r="C23" s="74"/>
      <c r="D23" s="73"/>
      <c r="E23" s="74"/>
      <c r="F23" s="75"/>
      <c r="G23" s="75"/>
      <c r="H23" s="76"/>
      <c r="I23" s="76"/>
      <c r="J23" s="75"/>
      <c r="K23" s="76"/>
      <c r="L23" s="76" t="s">
        <v>290</v>
      </c>
      <c r="M23" s="75"/>
      <c r="N23" s="76"/>
      <c r="O23" s="141" t="s">
        <v>8</v>
      </c>
      <c r="P23" s="141"/>
      <c r="Q23" s="141"/>
      <c r="R23" s="76"/>
      <c r="S23" s="75"/>
      <c r="T23" s="142" t="s">
        <v>8</v>
      </c>
      <c r="U23" s="141"/>
      <c r="V23" s="143"/>
      <c r="W23" s="74"/>
      <c r="X23" s="76"/>
      <c r="Y23" s="76"/>
      <c r="Z23" s="76"/>
      <c r="AA23" s="121"/>
      <c r="AB23" t="s">
        <v>27</v>
      </c>
      <c r="AC23" t="s">
        <v>40</v>
      </c>
      <c r="AD23">
        <v>1</v>
      </c>
      <c r="AE23" t="s">
        <v>28</v>
      </c>
    </row>
    <row r="24" spans="1:31" x14ac:dyDescent="0.45">
      <c r="A24" s="136" t="s">
        <v>0</v>
      </c>
      <c r="B24" s="138" t="s">
        <v>3</v>
      </c>
      <c r="C24" s="139"/>
      <c r="D24" s="138" t="s">
        <v>11</v>
      </c>
      <c r="E24" s="139"/>
      <c r="F24" s="138" t="s">
        <v>65</v>
      </c>
      <c r="G24" s="139"/>
      <c r="H24" s="77"/>
      <c r="I24" s="77"/>
      <c r="J24" s="78"/>
      <c r="K24" s="77"/>
      <c r="L24" s="77" t="s">
        <v>291</v>
      </c>
      <c r="M24" s="78"/>
      <c r="N24" s="77"/>
      <c r="O24" s="78" t="s">
        <v>12</v>
      </c>
      <c r="P24" s="78" t="s">
        <v>13</v>
      </c>
      <c r="Q24" s="78"/>
      <c r="R24" s="77"/>
      <c r="S24" s="78"/>
      <c r="T24" s="79" t="s">
        <v>12</v>
      </c>
      <c r="U24" s="78" t="s">
        <v>13</v>
      </c>
      <c r="V24" s="80"/>
      <c r="W24" s="80"/>
      <c r="X24" s="77" t="s">
        <v>37</v>
      </c>
      <c r="Y24" s="77"/>
      <c r="Z24" s="77"/>
      <c r="AA24" s="122" t="s">
        <v>444</v>
      </c>
      <c r="AB24" t="s">
        <v>29</v>
      </c>
      <c r="AC24" t="s">
        <v>41</v>
      </c>
      <c r="AD24">
        <v>2</v>
      </c>
      <c r="AE24" t="s">
        <v>30</v>
      </c>
    </row>
    <row r="25" spans="1:31" x14ac:dyDescent="0.45">
      <c r="A25" s="137"/>
      <c r="B25" s="81" t="s">
        <v>1</v>
      </c>
      <c r="C25" s="82" t="s">
        <v>2</v>
      </c>
      <c r="D25" s="81" t="s">
        <v>1</v>
      </c>
      <c r="E25" s="82" t="s">
        <v>2</v>
      </c>
      <c r="F25" s="83" t="s">
        <v>1</v>
      </c>
      <c r="G25" s="83" t="s">
        <v>2</v>
      </c>
      <c r="H25" s="84" t="s">
        <v>4</v>
      </c>
      <c r="I25" s="84" t="s">
        <v>5</v>
      </c>
      <c r="J25" s="83" t="s">
        <v>286</v>
      </c>
      <c r="K25" s="84" t="s">
        <v>6</v>
      </c>
      <c r="L25" s="84" t="s">
        <v>292</v>
      </c>
      <c r="M25" s="83" t="s">
        <v>9</v>
      </c>
      <c r="N25" s="84" t="s">
        <v>7</v>
      </c>
      <c r="O25" s="83"/>
      <c r="P25" s="83" t="s">
        <v>14</v>
      </c>
      <c r="Q25" s="83" t="s">
        <v>15</v>
      </c>
      <c r="R25" s="84" t="s">
        <v>9</v>
      </c>
      <c r="S25" s="83" t="s">
        <v>10</v>
      </c>
      <c r="T25" s="81"/>
      <c r="U25" s="85" t="s">
        <v>14</v>
      </c>
      <c r="V25" s="82" t="s">
        <v>15</v>
      </c>
      <c r="W25" s="82" t="s">
        <v>63</v>
      </c>
      <c r="X25" s="84" t="s">
        <v>38</v>
      </c>
      <c r="Y25" s="84" t="s">
        <v>39</v>
      </c>
      <c r="Z25" s="84" t="s">
        <v>451</v>
      </c>
      <c r="AA25" s="123" t="s">
        <v>445</v>
      </c>
      <c r="AB25" t="s">
        <v>31</v>
      </c>
      <c r="AC25" t="s">
        <v>42</v>
      </c>
      <c r="AD25">
        <v>3</v>
      </c>
      <c r="AE25" t="s">
        <v>32</v>
      </c>
    </row>
    <row r="26" spans="1:31" x14ac:dyDescent="0.45">
      <c r="A26" s="76">
        <v>1</v>
      </c>
      <c r="B26" s="11" t="s">
        <v>345</v>
      </c>
      <c r="C26" s="2" t="s">
        <v>346</v>
      </c>
      <c r="D26" s="11" t="s">
        <v>347</v>
      </c>
      <c r="E26" s="2" t="s">
        <v>348</v>
      </c>
      <c r="F26" s="10" t="s">
        <v>416</v>
      </c>
      <c r="G26" s="10" t="s">
        <v>349</v>
      </c>
      <c r="H26" s="1">
        <v>2</v>
      </c>
      <c r="I26" s="6">
        <v>13</v>
      </c>
      <c r="J26" s="1" t="s">
        <v>287</v>
      </c>
      <c r="K26" s="53">
        <v>39860</v>
      </c>
      <c r="L26" s="6" t="s">
        <v>350</v>
      </c>
      <c r="M26" s="1" t="s">
        <v>31</v>
      </c>
      <c r="N26" s="6" t="s">
        <v>456</v>
      </c>
      <c r="O26" s="16" t="s">
        <v>351</v>
      </c>
      <c r="P26" s="17" t="s">
        <v>353</v>
      </c>
      <c r="Q26" s="18" t="s">
        <v>354</v>
      </c>
      <c r="R26" s="6" t="s">
        <v>31</v>
      </c>
      <c r="S26" s="6" t="s">
        <v>54</v>
      </c>
      <c r="T26" s="16"/>
      <c r="U26" s="25" t="s">
        <v>357</v>
      </c>
      <c r="V26" s="26" t="s">
        <v>358</v>
      </c>
      <c r="W26" s="2" t="s">
        <v>28</v>
      </c>
      <c r="X26" s="10" t="s">
        <v>337</v>
      </c>
      <c r="Y26" s="10" t="s">
        <v>356</v>
      </c>
      <c r="Z26" s="10" t="s">
        <v>452</v>
      </c>
      <c r="AA26" s="31"/>
      <c r="AB26" t="s">
        <v>34</v>
      </c>
      <c r="AC26" t="s">
        <v>58</v>
      </c>
      <c r="AD26">
        <v>4</v>
      </c>
      <c r="AE26" t="s">
        <v>33</v>
      </c>
    </row>
    <row r="27" spans="1:31" x14ac:dyDescent="0.45">
      <c r="A27" s="76">
        <v>2</v>
      </c>
      <c r="B27" s="12" t="s">
        <v>359</v>
      </c>
      <c r="C27" s="8" t="s">
        <v>360</v>
      </c>
      <c r="D27" s="12" t="s">
        <v>361</v>
      </c>
      <c r="E27" s="8" t="s">
        <v>362</v>
      </c>
      <c r="F27" s="10" t="s">
        <v>364</v>
      </c>
      <c r="G27" s="10" t="s">
        <v>365</v>
      </c>
      <c r="H27" s="1"/>
      <c r="I27" s="10">
        <v>31</v>
      </c>
      <c r="J27" s="9" t="s">
        <v>287</v>
      </c>
      <c r="K27" s="56">
        <v>33218</v>
      </c>
      <c r="L27" s="10" t="s">
        <v>366</v>
      </c>
      <c r="M27" s="1" t="s">
        <v>27</v>
      </c>
      <c r="N27" s="6" t="s">
        <v>60</v>
      </c>
      <c r="O27" s="19"/>
      <c r="P27" s="20" t="s">
        <v>367</v>
      </c>
      <c r="Q27" s="21" t="s">
        <v>368</v>
      </c>
      <c r="R27" s="6" t="s">
        <v>27</v>
      </c>
      <c r="S27" s="6" t="s">
        <v>42</v>
      </c>
      <c r="T27" s="19" t="s">
        <v>369</v>
      </c>
      <c r="U27" s="27" t="s">
        <v>354</v>
      </c>
      <c r="V27" s="28" t="s">
        <v>354</v>
      </c>
      <c r="W27" s="2"/>
      <c r="X27" s="10" t="s">
        <v>337</v>
      </c>
      <c r="Y27" s="10" t="s">
        <v>370</v>
      </c>
      <c r="Z27" s="131"/>
      <c r="AA27" s="117"/>
      <c r="AC27" t="s">
        <v>59</v>
      </c>
      <c r="AD27">
        <v>5</v>
      </c>
      <c r="AE27" t="s">
        <v>35</v>
      </c>
    </row>
    <row r="28" spans="1:31" x14ac:dyDescent="0.45">
      <c r="A28" s="76">
        <v>3</v>
      </c>
      <c r="B28" s="13" t="s">
        <v>360</v>
      </c>
      <c r="C28" s="3" t="s">
        <v>372</v>
      </c>
      <c r="D28" s="13" t="s">
        <v>363</v>
      </c>
      <c r="E28" s="3" t="s">
        <v>373</v>
      </c>
      <c r="F28" s="10" t="s">
        <v>374</v>
      </c>
      <c r="G28" s="10" t="s">
        <v>375</v>
      </c>
      <c r="H28" s="1">
        <v>5</v>
      </c>
      <c r="I28" s="7">
        <v>10</v>
      </c>
      <c r="J28" s="9" t="s">
        <v>287</v>
      </c>
      <c r="K28" s="56">
        <v>40433</v>
      </c>
      <c r="L28" s="7" t="s">
        <v>376</v>
      </c>
      <c r="M28" s="1" t="s">
        <v>34</v>
      </c>
      <c r="N28" s="6" t="s">
        <v>57</v>
      </c>
      <c r="O28" s="22" t="s">
        <v>352</v>
      </c>
      <c r="P28" s="23" t="s">
        <v>406</v>
      </c>
      <c r="Q28" s="24" t="s">
        <v>355</v>
      </c>
      <c r="R28" s="6"/>
      <c r="S28" s="6"/>
      <c r="T28" s="22"/>
      <c r="U28" s="29"/>
      <c r="V28" s="30"/>
      <c r="W28" s="2"/>
      <c r="X28" s="10" t="s">
        <v>337</v>
      </c>
      <c r="Y28" s="10" t="s">
        <v>377</v>
      </c>
      <c r="Z28" s="131"/>
      <c r="AA28" s="117"/>
      <c r="AC28" t="s">
        <v>60</v>
      </c>
      <c r="AD28">
        <v>6</v>
      </c>
      <c r="AE28" t="s">
        <v>36</v>
      </c>
    </row>
    <row r="29" spans="1:31" x14ac:dyDescent="0.45">
      <c r="A29" s="76">
        <v>4</v>
      </c>
      <c r="B29" s="12"/>
      <c r="C29" s="8"/>
      <c r="D29" s="12"/>
      <c r="E29" s="8"/>
      <c r="F29" s="10"/>
      <c r="G29" s="10"/>
      <c r="H29" s="1"/>
      <c r="I29" s="10"/>
      <c r="J29" s="9"/>
      <c r="K29" s="10"/>
      <c r="L29" s="10"/>
      <c r="M29" s="1"/>
      <c r="N29" s="6"/>
      <c r="O29" s="19"/>
      <c r="P29" s="20"/>
      <c r="Q29" s="21"/>
      <c r="R29" s="6"/>
      <c r="S29" s="6"/>
      <c r="T29" s="19"/>
      <c r="U29" s="27"/>
      <c r="V29" s="28"/>
      <c r="W29" s="2"/>
      <c r="X29" s="10"/>
      <c r="Y29" s="10"/>
      <c r="Z29" s="131"/>
      <c r="AA29" s="117"/>
      <c r="AC29" t="s">
        <v>61</v>
      </c>
    </row>
    <row r="30" spans="1:31" x14ac:dyDescent="0.45">
      <c r="A30" s="76">
        <v>5</v>
      </c>
      <c r="B30" s="13"/>
      <c r="C30" s="3"/>
      <c r="D30" s="13"/>
      <c r="E30" s="3"/>
      <c r="F30" s="10"/>
      <c r="G30" s="10"/>
      <c r="H30" s="1"/>
      <c r="I30" s="7"/>
      <c r="K30" s="7"/>
      <c r="L30" s="7"/>
      <c r="M30" s="1"/>
      <c r="N30" s="6"/>
      <c r="O30" s="22"/>
      <c r="P30" s="23"/>
      <c r="Q30" s="24"/>
      <c r="R30" s="6"/>
      <c r="S30" s="6"/>
      <c r="T30" s="22"/>
      <c r="U30" s="29"/>
      <c r="V30" s="30"/>
      <c r="W30" s="2"/>
      <c r="X30" s="10"/>
      <c r="Y30" s="10"/>
      <c r="Z30" s="131"/>
      <c r="AA30" s="117"/>
      <c r="AC30" t="s">
        <v>43</v>
      </c>
    </row>
    <row r="31" spans="1:31" x14ac:dyDescent="0.45">
      <c r="A31" s="76">
        <v>6</v>
      </c>
      <c r="B31" s="12" t="s">
        <v>371</v>
      </c>
      <c r="C31" s="8" t="s">
        <v>378</v>
      </c>
      <c r="D31" s="12" t="s">
        <v>379</v>
      </c>
      <c r="E31" s="8" t="s">
        <v>380</v>
      </c>
      <c r="F31" s="10" t="s">
        <v>381</v>
      </c>
      <c r="G31" s="10" t="s">
        <v>382</v>
      </c>
      <c r="H31" s="1">
        <v>2</v>
      </c>
      <c r="I31" s="10">
        <v>13</v>
      </c>
      <c r="J31" s="9" t="s">
        <v>288</v>
      </c>
      <c r="K31" s="56">
        <v>39873</v>
      </c>
      <c r="L31" s="10" t="s">
        <v>455</v>
      </c>
      <c r="M31" s="1" t="s">
        <v>342</v>
      </c>
      <c r="N31" s="6" t="s">
        <v>51</v>
      </c>
      <c r="O31" s="19" t="s">
        <v>367</v>
      </c>
      <c r="P31" s="20" t="s">
        <v>384</v>
      </c>
      <c r="Q31" s="21" t="s">
        <v>384</v>
      </c>
      <c r="R31" s="6" t="s">
        <v>342</v>
      </c>
      <c r="S31" s="6" t="s">
        <v>457</v>
      </c>
      <c r="T31" s="19"/>
      <c r="U31" s="27" t="s">
        <v>369</v>
      </c>
      <c r="V31" s="28" t="s">
        <v>385</v>
      </c>
      <c r="W31" s="2" t="s">
        <v>28</v>
      </c>
      <c r="X31" s="10" t="s">
        <v>337</v>
      </c>
      <c r="Y31" s="10" t="s">
        <v>387</v>
      </c>
      <c r="Z31" s="131" t="s">
        <v>453</v>
      </c>
      <c r="AA31" s="117" t="s">
        <v>446</v>
      </c>
      <c r="AC31" t="s">
        <v>62</v>
      </c>
    </row>
    <row r="32" spans="1:31" x14ac:dyDescent="0.45">
      <c r="A32" s="76">
        <v>7</v>
      </c>
      <c r="B32" s="13" t="s">
        <v>388</v>
      </c>
      <c r="C32" s="3" t="s">
        <v>389</v>
      </c>
      <c r="D32" s="13" t="s">
        <v>390</v>
      </c>
      <c r="E32" s="3" t="s">
        <v>391</v>
      </c>
      <c r="F32" s="10" t="s">
        <v>392</v>
      </c>
      <c r="G32" s="10" t="s">
        <v>393</v>
      </c>
      <c r="H32" s="1"/>
      <c r="I32" s="7">
        <v>31</v>
      </c>
      <c r="J32" s="9" t="s">
        <v>288</v>
      </c>
      <c r="K32" s="56">
        <v>33188</v>
      </c>
      <c r="L32" s="7" t="s">
        <v>394</v>
      </c>
      <c r="M32" s="1" t="s">
        <v>341</v>
      </c>
      <c r="N32" s="6" t="s">
        <v>58</v>
      </c>
      <c r="O32" s="19" t="s">
        <v>386</v>
      </c>
      <c r="P32" s="20" t="s">
        <v>386</v>
      </c>
      <c r="Q32" s="21" t="s">
        <v>395</v>
      </c>
      <c r="R32" s="6" t="s">
        <v>341</v>
      </c>
      <c r="S32" s="6" t="s">
        <v>344</v>
      </c>
      <c r="T32" s="19"/>
      <c r="U32" s="27" t="s">
        <v>355</v>
      </c>
      <c r="V32" s="28" t="s">
        <v>355</v>
      </c>
      <c r="W32" s="2"/>
      <c r="X32" s="10" t="s">
        <v>337</v>
      </c>
      <c r="Y32" s="10" t="s">
        <v>396</v>
      </c>
      <c r="Z32" s="131"/>
      <c r="AA32" s="117"/>
      <c r="AC32" t="s">
        <v>44</v>
      </c>
    </row>
    <row r="33" spans="1:29" x14ac:dyDescent="0.45">
      <c r="A33" s="76">
        <v>8</v>
      </c>
      <c r="B33" s="12" t="s">
        <v>397</v>
      </c>
      <c r="C33" s="8" t="s">
        <v>398</v>
      </c>
      <c r="D33" s="12" t="s">
        <v>399</v>
      </c>
      <c r="E33" s="8" t="s">
        <v>400</v>
      </c>
      <c r="F33" s="10" t="s">
        <v>401</v>
      </c>
      <c r="G33" s="10" t="s">
        <v>402</v>
      </c>
      <c r="H33" s="1">
        <v>4</v>
      </c>
      <c r="I33" s="10">
        <v>9</v>
      </c>
      <c r="J33" s="9" t="s">
        <v>288</v>
      </c>
      <c r="K33" s="56">
        <v>40826</v>
      </c>
      <c r="L33" s="10" t="s">
        <v>403</v>
      </c>
      <c r="M33" s="6" t="s">
        <v>343</v>
      </c>
      <c r="N33" s="6" t="s">
        <v>57</v>
      </c>
      <c r="O33" s="19" t="s">
        <v>352</v>
      </c>
      <c r="P33" s="20" t="s">
        <v>405</v>
      </c>
      <c r="Q33" s="21" t="s">
        <v>383</v>
      </c>
      <c r="R33" s="6"/>
      <c r="S33" s="6"/>
      <c r="T33" s="19"/>
      <c r="U33" s="27"/>
      <c r="V33" s="28"/>
      <c r="W33" s="2"/>
      <c r="X33" s="10" t="s">
        <v>337</v>
      </c>
      <c r="Y33" s="10" t="s">
        <v>404</v>
      </c>
      <c r="Z33" s="131"/>
      <c r="AA33" s="117"/>
      <c r="AC33" t="s">
        <v>45</v>
      </c>
    </row>
    <row r="34" spans="1:29" x14ac:dyDescent="0.45">
      <c r="A34" s="76">
        <v>9</v>
      </c>
      <c r="B34" s="13"/>
      <c r="C34" s="3"/>
      <c r="D34" s="13"/>
      <c r="E34" s="3"/>
      <c r="F34" s="10"/>
      <c r="G34" s="10"/>
      <c r="H34" s="1"/>
      <c r="I34" s="7"/>
      <c r="K34" s="7"/>
      <c r="L34" s="7"/>
      <c r="M34" s="1"/>
      <c r="N34" s="6"/>
      <c r="O34" s="22"/>
      <c r="P34" s="23"/>
      <c r="Q34" s="24"/>
      <c r="R34" s="6"/>
      <c r="S34" s="6"/>
      <c r="T34" s="22"/>
      <c r="U34" s="29"/>
      <c r="V34" s="30"/>
      <c r="W34" s="2"/>
      <c r="X34" s="10"/>
      <c r="Y34" s="10"/>
      <c r="Z34" s="131"/>
      <c r="AA34" s="117"/>
      <c r="AC34" t="s">
        <v>46</v>
      </c>
    </row>
    <row r="35" spans="1:29" x14ac:dyDescent="0.45">
      <c r="A35" s="76">
        <v>10</v>
      </c>
      <c r="B35" s="12"/>
      <c r="C35" s="8"/>
      <c r="D35" s="12"/>
      <c r="E35" s="8"/>
      <c r="F35" s="10"/>
      <c r="G35" s="10"/>
      <c r="H35" s="1"/>
      <c r="I35" s="10"/>
      <c r="J35" s="9"/>
      <c r="K35" s="10"/>
      <c r="L35" s="10"/>
      <c r="M35" s="1"/>
      <c r="N35" s="6"/>
      <c r="O35" s="19"/>
      <c r="P35" s="20"/>
      <c r="Q35" s="21"/>
      <c r="R35" s="6"/>
      <c r="S35" s="6"/>
      <c r="T35" s="19"/>
      <c r="U35" s="27"/>
      <c r="V35" s="28"/>
      <c r="W35" s="2"/>
      <c r="X35" s="10"/>
      <c r="Y35" s="10"/>
      <c r="Z35" s="131"/>
      <c r="AA35" s="117"/>
      <c r="AC35" t="s">
        <v>47</v>
      </c>
    </row>
    <row r="36" spans="1:29" x14ac:dyDescent="0.45">
      <c r="A36" s="76">
        <v>11</v>
      </c>
      <c r="B36" s="13"/>
      <c r="C36" s="3"/>
      <c r="D36" s="13"/>
      <c r="E36" s="3"/>
      <c r="F36" s="10"/>
      <c r="G36" s="10"/>
      <c r="H36" s="1"/>
      <c r="I36" s="7"/>
      <c r="K36" s="7"/>
      <c r="L36" s="7"/>
      <c r="M36" s="1"/>
      <c r="N36" s="6"/>
      <c r="O36" s="22"/>
      <c r="P36" s="23"/>
      <c r="Q36" s="24"/>
      <c r="R36" s="6"/>
      <c r="S36" s="6"/>
      <c r="T36" s="22"/>
      <c r="U36" s="29"/>
      <c r="V36" s="30"/>
      <c r="W36" s="2"/>
      <c r="X36" s="10"/>
      <c r="Y36" s="10"/>
      <c r="Z36" s="131"/>
      <c r="AA36" s="117"/>
      <c r="AC36" t="s">
        <v>48</v>
      </c>
    </row>
    <row r="37" spans="1:29" x14ac:dyDescent="0.45">
      <c r="A37" s="76">
        <v>12</v>
      </c>
      <c r="B37" s="12"/>
      <c r="C37" s="8"/>
      <c r="D37" s="12"/>
      <c r="E37" s="8"/>
      <c r="F37" s="10"/>
      <c r="G37" s="10"/>
      <c r="H37" s="1"/>
      <c r="I37" s="10"/>
      <c r="J37" s="9"/>
      <c r="K37" s="10"/>
      <c r="L37" s="10"/>
      <c r="M37" s="1"/>
      <c r="N37" s="6"/>
      <c r="O37" s="19"/>
      <c r="P37" s="20"/>
      <c r="Q37" s="21"/>
      <c r="R37" s="6"/>
      <c r="S37" s="6"/>
      <c r="T37" s="19"/>
      <c r="U37" s="27"/>
      <c r="V37" s="28"/>
      <c r="W37" s="2"/>
      <c r="X37" s="10"/>
      <c r="Y37" s="10"/>
      <c r="Z37" s="131"/>
      <c r="AA37" s="117"/>
      <c r="AC37" t="s">
        <v>49</v>
      </c>
    </row>
    <row r="38" spans="1:29" x14ac:dyDescent="0.45">
      <c r="A38" s="76">
        <v>13</v>
      </c>
      <c r="B38" s="13"/>
      <c r="C38" s="3"/>
      <c r="D38" s="13"/>
      <c r="E38" s="3"/>
      <c r="F38" s="10"/>
      <c r="G38" s="10"/>
      <c r="H38" s="1"/>
      <c r="I38" s="7"/>
      <c r="K38" s="7"/>
      <c r="L38" s="7"/>
      <c r="M38" s="1"/>
      <c r="N38" s="6"/>
      <c r="O38" s="22"/>
      <c r="P38" s="23"/>
      <c r="Q38" s="24"/>
      <c r="R38" s="6"/>
      <c r="S38" s="6"/>
      <c r="T38" s="22"/>
      <c r="U38" s="29"/>
      <c r="V38" s="30"/>
      <c r="W38" s="2"/>
      <c r="X38" s="10"/>
      <c r="Y38" s="10"/>
      <c r="Z38" s="131"/>
      <c r="AA38" s="117"/>
      <c r="AC38" t="s">
        <v>50</v>
      </c>
    </row>
    <row r="39" spans="1:29" x14ac:dyDescent="0.45">
      <c r="A39" s="76">
        <v>14</v>
      </c>
      <c r="B39" s="12"/>
      <c r="C39" s="8"/>
      <c r="D39" s="12"/>
      <c r="E39" s="8"/>
      <c r="F39" s="10"/>
      <c r="G39" s="10"/>
      <c r="H39" s="1"/>
      <c r="I39" s="10"/>
      <c r="J39" s="9"/>
      <c r="K39" s="10"/>
      <c r="L39" s="10"/>
      <c r="M39" s="1"/>
      <c r="N39" s="6"/>
      <c r="O39" s="19"/>
      <c r="P39" s="20"/>
      <c r="Q39" s="21"/>
      <c r="R39" s="6"/>
      <c r="S39" s="6"/>
      <c r="T39" s="19"/>
      <c r="U39" s="27"/>
      <c r="V39" s="28"/>
      <c r="W39" s="2"/>
      <c r="X39" s="10"/>
      <c r="Y39" s="10"/>
      <c r="Z39" s="131"/>
      <c r="AA39" s="117"/>
      <c r="AC39" t="s">
        <v>52</v>
      </c>
    </row>
    <row r="40" spans="1:29" x14ac:dyDescent="0.45">
      <c r="A40" s="76">
        <v>15</v>
      </c>
      <c r="B40" s="13"/>
      <c r="C40" s="3"/>
      <c r="D40" s="13"/>
      <c r="E40" s="3"/>
      <c r="F40" s="10"/>
      <c r="G40" s="10"/>
      <c r="H40" s="1"/>
      <c r="I40" s="7"/>
      <c r="K40" s="7"/>
      <c r="L40" s="7"/>
      <c r="M40" s="1"/>
      <c r="N40" s="6"/>
      <c r="O40" s="22"/>
      <c r="P40" s="23"/>
      <c r="Q40" s="24"/>
      <c r="R40" s="6"/>
      <c r="S40" s="6"/>
      <c r="T40" s="22"/>
      <c r="U40" s="29"/>
      <c r="V40" s="30"/>
      <c r="W40" s="2"/>
      <c r="X40" s="10"/>
      <c r="Y40" s="10"/>
      <c r="Z40" s="131"/>
      <c r="AA40" s="117"/>
      <c r="AC40" t="s">
        <v>53</v>
      </c>
    </row>
    <row r="41" spans="1:29" x14ac:dyDescent="0.45">
      <c r="A41" s="76">
        <v>16</v>
      </c>
      <c r="B41" s="12"/>
      <c r="C41" s="8"/>
      <c r="D41" s="12"/>
      <c r="E41" s="8"/>
      <c r="F41" s="10"/>
      <c r="G41" s="10"/>
      <c r="H41" s="1"/>
      <c r="I41" s="10"/>
      <c r="J41" s="9"/>
      <c r="K41" s="10"/>
      <c r="L41" s="10"/>
      <c r="M41" s="1"/>
      <c r="N41" s="6"/>
      <c r="O41" s="19"/>
      <c r="P41" s="20"/>
      <c r="Q41" s="21"/>
      <c r="R41" s="6"/>
      <c r="S41" s="6"/>
      <c r="T41" s="19"/>
      <c r="U41" s="27"/>
      <c r="V41" s="28"/>
      <c r="W41" s="2"/>
      <c r="X41" s="10"/>
      <c r="Y41" s="10"/>
      <c r="Z41" s="131"/>
      <c r="AA41" s="117"/>
      <c r="AC41" t="s">
        <v>54</v>
      </c>
    </row>
    <row r="42" spans="1:29" x14ac:dyDescent="0.45">
      <c r="A42" s="76">
        <v>17</v>
      </c>
      <c r="B42" s="13"/>
      <c r="C42" s="3"/>
      <c r="D42" s="13"/>
      <c r="E42" s="3"/>
      <c r="F42" s="10"/>
      <c r="G42" s="10"/>
      <c r="H42" s="1"/>
      <c r="I42" s="7"/>
      <c r="K42" s="7"/>
      <c r="L42" s="7"/>
      <c r="M42" s="1"/>
      <c r="N42" s="6"/>
      <c r="O42" s="22"/>
      <c r="P42" s="23"/>
      <c r="Q42" s="24"/>
      <c r="R42" s="6"/>
      <c r="S42" s="6"/>
      <c r="T42" s="22"/>
      <c r="U42" s="29"/>
      <c r="V42" s="30"/>
      <c r="W42" s="2"/>
      <c r="X42" s="10"/>
      <c r="Y42" s="10"/>
      <c r="Z42" s="131"/>
      <c r="AA42" s="117"/>
      <c r="AC42" t="s">
        <v>56</v>
      </c>
    </row>
    <row r="43" spans="1:29" x14ac:dyDescent="0.45">
      <c r="A43" s="76">
        <v>18</v>
      </c>
      <c r="B43" s="12"/>
      <c r="C43" s="8"/>
      <c r="D43" s="12"/>
      <c r="E43" s="8"/>
      <c r="F43" s="10"/>
      <c r="G43" s="10"/>
      <c r="H43" s="1"/>
      <c r="I43" s="10"/>
      <c r="J43" s="9"/>
      <c r="K43" s="10"/>
      <c r="L43" s="10"/>
      <c r="M43" s="1"/>
      <c r="N43" s="6"/>
      <c r="O43" s="19"/>
      <c r="P43" s="20"/>
      <c r="Q43" s="21"/>
      <c r="R43" s="6"/>
      <c r="S43" s="6"/>
      <c r="T43" s="19"/>
      <c r="U43" s="27"/>
      <c r="V43" s="28"/>
      <c r="W43" s="2"/>
      <c r="X43" s="10"/>
      <c r="Y43" s="10"/>
      <c r="Z43" s="131"/>
      <c r="AA43" s="117"/>
      <c r="AC43" t="s">
        <v>57</v>
      </c>
    </row>
    <row r="44" spans="1:29" x14ac:dyDescent="0.45">
      <c r="A44" s="76">
        <v>19</v>
      </c>
      <c r="B44" s="13"/>
      <c r="C44" s="3"/>
      <c r="D44" s="13"/>
      <c r="E44" s="3"/>
      <c r="F44" s="10"/>
      <c r="G44" s="10"/>
      <c r="H44" s="1"/>
      <c r="I44" s="7"/>
      <c r="K44" s="7"/>
      <c r="L44" s="7"/>
      <c r="M44" s="1"/>
      <c r="N44" s="6"/>
      <c r="O44" s="22"/>
      <c r="P44" s="23"/>
      <c r="Q44" s="24"/>
      <c r="R44" s="6"/>
      <c r="S44" s="6"/>
      <c r="T44" s="22"/>
      <c r="U44" s="29"/>
      <c r="V44" s="30"/>
      <c r="W44" s="2"/>
      <c r="X44" s="10"/>
      <c r="Y44" s="10"/>
      <c r="Z44" s="131"/>
      <c r="AA44" s="117"/>
    </row>
    <row r="45" spans="1:29" x14ac:dyDescent="0.45">
      <c r="A45" s="76">
        <v>20</v>
      </c>
      <c r="B45" s="12"/>
      <c r="C45" s="8"/>
      <c r="D45" s="12"/>
      <c r="E45" s="8"/>
      <c r="F45" s="10"/>
      <c r="G45" s="10"/>
      <c r="H45" s="1"/>
      <c r="I45" s="10"/>
      <c r="J45" s="9"/>
      <c r="K45" s="10"/>
      <c r="L45" s="10"/>
      <c r="M45" s="1"/>
      <c r="N45" s="6"/>
      <c r="O45" s="19"/>
      <c r="P45" s="20"/>
      <c r="Q45" s="21"/>
      <c r="R45" s="6"/>
      <c r="S45" s="6"/>
      <c r="T45" s="19"/>
      <c r="U45" s="27"/>
      <c r="V45" s="28"/>
      <c r="W45" s="2"/>
      <c r="X45" s="10"/>
      <c r="Y45" s="10"/>
      <c r="Z45" s="131"/>
      <c r="AA45" s="117"/>
    </row>
    <row r="46" spans="1:29" x14ac:dyDescent="0.45">
      <c r="A46" s="76">
        <v>21</v>
      </c>
      <c r="B46" s="13"/>
      <c r="C46" s="3"/>
      <c r="D46" s="13"/>
      <c r="E46" s="3"/>
      <c r="F46" s="10"/>
      <c r="G46" s="10"/>
      <c r="H46" s="1"/>
      <c r="I46" s="7"/>
      <c r="K46" s="7"/>
      <c r="L46" s="7"/>
      <c r="M46" s="1"/>
      <c r="N46" s="6"/>
      <c r="O46" s="22"/>
      <c r="P46" s="23"/>
      <c r="Q46" s="24"/>
      <c r="R46" s="6"/>
      <c r="S46" s="6"/>
      <c r="T46" s="22"/>
      <c r="U46" s="29"/>
      <c r="V46" s="30"/>
      <c r="W46" s="2"/>
      <c r="X46" s="10"/>
      <c r="Y46" s="10"/>
      <c r="Z46" s="131"/>
      <c r="AA46" s="117"/>
    </row>
    <row r="47" spans="1:29" x14ac:dyDescent="0.45">
      <c r="A47" s="76">
        <v>22</v>
      </c>
      <c r="B47" s="12"/>
      <c r="C47" s="8"/>
      <c r="D47" s="12"/>
      <c r="E47" s="8"/>
      <c r="F47" s="10"/>
      <c r="G47" s="10"/>
      <c r="H47" s="1"/>
      <c r="I47" s="10"/>
      <c r="J47" s="9"/>
      <c r="K47" s="10"/>
      <c r="L47" s="10"/>
      <c r="M47" s="1"/>
      <c r="N47" s="6"/>
      <c r="O47" s="19"/>
      <c r="P47" s="20"/>
      <c r="Q47" s="21"/>
      <c r="R47" s="6"/>
      <c r="S47" s="6"/>
      <c r="T47" s="19"/>
      <c r="U47" s="27"/>
      <c r="V47" s="28"/>
      <c r="W47" s="2"/>
      <c r="X47" s="10"/>
      <c r="Y47" s="10"/>
      <c r="Z47" s="131"/>
      <c r="AA47" s="117"/>
    </row>
    <row r="48" spans="1:29" x14ac:dyDescent="0.45">
      <c r="A48" s="76">
        <v>23</v>
      </c>
      <c r="B48" s="13"/>
      <c r="C48" s="3"/>
      <c r="D48" s="13"/>
      <c r="E48" s="3"/>
      <c r="F48" s="10"/>
      <c r="G48" s="10"/>
      <c r="H48" s="1"/>
      <c r="I48" s="7"/>
      <c r="K48" s="7"/>
      <c r="L48" s="7"/>
      <c r="M48" s="1"/>
      <c r="N48" s="6"/>
      <c r="O48" s="22"/>
      <c r="P48" s="23"/>
      <c r="Q48" s="24"/>
      <c r="R48" s="6"/>
      <c r="S48" s="6"/>
      <c r="T48" s="22"/>
      <c r="U48" s="29"/>
      <c r="V48" s="30"/>
      <c r="W48" s="2"/>
      <c r="X48" s="10"/>
      <c r="Y48" s="10"/>
      <c r="Z48" s="131"/>
      <c r="AA48" s="117"/>
    </row>
    <row r="49" spans="1:27" x14ac:dyDescent="0.45">
      <c r="A49" s="76">
        <v>24</v>
      </c>
      <c r="B49" s="12"/>
      <c r="C49" s="8"/>
      <c r="D49" s="12"/>
      <c r="E49" s="8"/>
      <c r="F49" s="10"/>
      <c r="G49" s="10"/>
      <c r="H49" s="1"/>
      <c r="I49" s="10"/>
      <c r="J49" s="9"/>
      <c r="K49" s="10"/>
      <c r="L49" s="10"/>
      <c r="M49" s="1"/>
      <c r="N49" s="6"/>
      <c r="O49" s="19"/>
      <c r="P49" s="20"/>
      <c r="Q49" s="21"/>
      <c r="R49" s="6"/>
      <c r="S49" s="6"/>
      <c r="T49" s="19"/>
      <c r="U49" s="27"/>
      <c r="V49" s="28"/>
      <c r="W49" s="2"/>
      <c r="X49" s="10"/>
      <c r="Y49" s="10"/>
      <c r="Z49" s="131"/>
      <c r="AA49" s="117"/>
    </row>
    <row r="50" spans="1:27" x14ac:dyDescent="0.45">
      <c r="A50" s="109">
        <v>25</v>
      </c>
      <c r="B50" s="12"/>
      <c r="C50" s="8"/>
      <c r="D50" s="12"/>
      <c r="E50" s="8"/>
      <c r="F50" s="10"/>
      <c r="G50" s="10"/>
      <c r="H50" s="9"/>
      <c r="I50" s="10"/>
      <c r="J50" s="9"/>
      <c r="K50" s="10"/>
      <c r="L50" s="10"/>
      <c r="M50" s="9"/>
      <c r="N50" s="10"/>
      <c r="O50" s="19"/>
      <c r="P50" s="20"/>
      <c r="Q50" s="21"/>
      <c r="R50" s="10"/>
      <c r="S50" s="10"/>
      <c r="T50" s="19"/>
      <c r="U50" s="27"/>
      <c r="V50" s="28"/>
      <c r="W50" s="8"/>
      <c r="X50" s="10"/>
      <c r="Y50" s="10"/>
      <c r="Z50" s="131"/>
      <c r="AA50" s="117"/>
    </row>
    <row r="52" spans="1:27" x14ac:dyDescent="0.45">
      <c r="A52" s="54" t="s">
        <v>64</v>
      </c>
      <c r="B52" s="59" t="s">
        <v>468</v>
      </c>
      <c r="C52" s="55"/>
      <c r="W52" s="57"/>
    </row>
    <row r="53" spans="1:27" x14ac:dyDescent="0.45">
      <c r="A53" s="55"/>
      <c r="B53" s="59" t="s">
        <v>437</v>
      </c>
      <c r="C53" s="55"/>
      <c r="W53" s="57"/>
    </row>
    <row r="54" spans="1:27" x14ac:dyDescent="0.45">
      <c r="A54" s="55"/>
      <c r="B54" s="59" t="s">
        <v>438</v>
      </c>
      <c r="C54" s="55"/>
      <c r="W54" s="57"/>
    </row>
    <row r="55" spans="1:27" x14ac:dyDescent="0.45">
      <c r="A55" s="55"/>
      <c r="B55" s="59" t="s">
        <v>439</v>
      </c>
      <c r="C55" s="55"/>
      <c r="W55" s="57"/>
    </row>
    <row r="56" spans="1:27" x14ac:dyDescent="0.45">
      <c r="A56" s="55"/>
      <c r="B56" s="59" t="s">
        <v>419</v>
      </c>
      <c r="C56" s="55"/>
      <c r="W56" s="57"/>
    </row>
    <row r="57" spans="1:27" x14ac:dyDescent="0.45">
      <c r="A57" s="55"/>
      <c r="B57" s="59" t="s">
        <v>440</v>
      </c>
      <c r="C57" s="55"/>
      <c r="W57" s="57"/>
    </row>
    <row r="58" spans="1:27" x14ac:dyDescent="0.45">
      <c r="A58" s="55"/>
      <c r="B58" s="59" t="s">
        <v>443</v>
      </c>
      <c r="C58" s="55"/>
      <c r="W58" s="57"/>
    </row>
    <row r="59" spans="1:27" x14ac:dyDescent="0.45">
      <c r="B59" s="59" t="s">
        <v>441</v>
      </c>
      <c r="W59" s="57"/>
    </row>
    <row r="60" spans="1:27" x14ac:dyDescent="0.45">
      <c r="A60" s="144"/>
      <c r="B60" s="144"/>
      <c r="C60" s="145"/>
      <c r="D60" s="145"/>
      <c r="E60" s="145"/>
      <c r="F60" s="145"/>
      <c r="G60" s="145"/>
      <c r="H60" s="145"/>
      <c r="I60" s="145"/>
      <c r="J60" s="145"/>
      <c r="K60" s="145"/>
      <c r="W60" s="57"/>
    </row>
    <row r="61" spans="1:27" x14ac:dyDescent="0.45">
      <c r="A61" s="144"/>
      <c r="B61" s="144"/>
      <c r="C61" s="145"/>
      <c r="D61" s="145"/>
      <c r="E61" s="145"/>
      <c r="F61" s="145"/>
      <c r="G61" s="145"/>
      <c r="H61" s="145"/>
      <c r="I61" s="145"/>
      <c r="J61" s="145"/>
      <c r="K61" s="145"/>
      <c r="W61" s="57"/>
    </row>
    <row r="62" spans="1:27" x14ac:dyDescent="0.45">
      <c r="A62" s="144"/>
      <c r="B62" s="144"/>
      <c r="C62" s="57"/>
      <c r="D62" s="57"/>
      <c r="E62" s="57"/>
      <c r="F62" s="57"/>
      <c r="G62" s="57"/>
      <c r="H62" s="145"/>
      <c r="I62" s="145"/>
      <c r="J62" s="145"/>
      <c r="W62" s="57"/>
    </row>
    <row r="63" spans="1:27" x14ac:dyDescent="0.45">
      <c r="A63" s="144"/>
      <c r="B63" s="144"/>
      <c r="C63" s="57"/>
      <c r="D63" s="57"/>
      <c r="E63" s="57"/>
      <c r="F63" s="57"/>
      <c r="G63" s="57"/>
      <c r="W63" s="57"/>
    </row>
    <row r="64" spans="1:27" x14ac:dyDescent="0.45">
      <c r="A64" s="144"/>
      <c r="B64" s="144"/>
      <c r="C64" s="125"/>
      <c r="D64" s="125"/>
      <c r="E64" s="125"/>
      <c r="F64" s="125"/>
      <c r="G64" s="125"/>
      <c r="H64" s="144"/>
      <c r="I64" s="144"/>
      <c r="J64" s="144"/>
      <c r="K64" s="126"/>
      <c r="W64" s="57"/>
    </row>
    <row r="65" spans="1:23" x14ac:dyDescent="0.45">
      <c r="A65" s="144"/>
      <c r="B65" s="144"/>
      <c r="C65" s="145"/>
      <c r="D65" s="145"/>
      <c r="E65" s="145"/>
      <c r="F65" s="145"/>
      <c r="G65" s="145"/>
      <c r="H65" s="145"/>
      <c r="I65" s="145"/>
      <c r="J65" s="145"/>
      <c r="K65" s="145"/>
      <c r="W65" s="57"/>
    </row>
    <row r="66" spans="1:23" x14ac:dyDescent="0.45">
      <c r="H66" s="57"/>
      <c r="I66" s="57"/>
      <c r="J66" s="57"/>
      <c r="W66" s="57"/>
    </row>
    <row r="67" spans="1:23" x14ac:dyDescent="0.45">
      <c r="H67" s="57"/>
      <c r="I67" s="57"/>
      <c r="J67" s="57"/>
      <c r="W67" s="57"/>
    </row>
    <row r="68" spans="1:23" x14ac:dyDescent="0.45">
      <c r="H68" s="57"/>
      <c r="I68" s="57"/>
      <c r="J68" s="57"/>
      <c r="W68" s="57"/>
    </row>
    <row r="69" spans="1:23" x14ac:dyDescent="0.45">
      <c r="H69" s="57"/>
      <c r="I69" s="57"/>
      <c r="J69" s="57"/>
      <c r="W69" s="57"/>
    </row>
    <row r="70" spans="1:23" x14ac:dyDescent="0.45">
      <c r="H70" s="57"/>
      <c r="I70" s="57"/>
      <c r="J70" s="57"/>
      <c r="W70" s="57"/>
    </row>
    <row r="71" spans="1:23" x14ac:dyDescent="0.45">
      <c r="H71" s="57"/>
      <c r="I71" s="57"/>
      <c r="J71" s="57"/>
      <c r="W71" s="57"/>
    </row>
    <row r="72" spans="1:23" x14ac:dyDescent="0.45">
      <c r="H72" s="57"/>
      <c r="I72" s="57"/>
      <c r="J72" s="57"/>
      <c r="W72" s="57"/>
    </row>
    <row r="73" spans="1:23" x14ac:dyDescent="0.45">
      <c r="W73" s="57"/>
    </row>
    <row r="74" spans="1:23" x14ac:dyDescent="0.45">
      <c r="W74" s="57"/>
    </row>
    <row r="75" spans="1:23" x14ac:dyDescent="0.45">
      <c r="W75" s="57"/>
    </row>
    <row r="76" spans="1:23" x14ac:dyDescent="0.45">
      <c r="W76" s="57"/>
    </row>
  </sheetData>
  <mergeCells count="45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65:B65"/>
    <mergeCell ref="C65:K65"/>
    <mergeCell ref="A63:B63"/>
    <mergeCell ref="H62:J62"/>
    <mergeCell ref="A64:B64"/>
    <mergeCell ref="H64:J64"/>
    <mergeCell ref="A61:B61"/>
    <mergeCell ref="A62:B62"/>
    <mergeCell ref="C60:K60"/>
    <mergeCell ref="C61:K61"/>
    <mergeCell ref="A60:B60"/>
    <mergeCell ref="A24:A25"/>
    <mergeCell ref="B24:C24"/>
    <mergeCell ref="D24:E24"/>
    <mergeCell ref="R22:W22"/>
    <mergeCell ref="O23:Q23"/>
    <mergeCell ref="T23:V23"/>
    <mergeCell ref="F24:G24"/>
  </mergeCells>
  <phoneticPr fontId="2"/>
  <dataValidations count="5">
    <dataValidation type="list" allowBlank="1" showInputMessage="1" showErrorMessage="1" sqref="N34:N50" xr:uid="{9AEDC4FF-3C7A-472E-B510-1B8A1AF51236}">
      <formula1>$AC$23:$AC$43</formula1>
    </dataValidation>
    <dataValidation type="list" allowBlank="1" showInputMessage="1" showErrorMessage="1" sqref="R33:R50 M26:M31 R26:R31 M34:M50" xr:uid="{B2929AEB-601E-4552-914F-9867124E4E4F}">
      <formula1>$AB$23:$AB$26</formula1>
    </dataValidation>
    <dataValidation type="list" allowBlank="1" showInputMessage="1" showErrorMessage="1" sqref="W26:W50" xr:uid="{089A3B36-3D29-40F4-BB03-A443F51095AF}">
      <formula1>$AE$23:$AE$28</formula1>
    </dataValidation>
    <dataValidation type="list" allowBlank="1" showInputMessage="1" showErrorMessage="1" sqref="H26:H50" xr:uid="{5CB57F2D-A716-4B8D-923E-3B81A9EE0DDF}">
      <formula1>$AD$23:$AD$28</formula1>
    </dataValidation>
    <dataValidation type="list" allowBlank="1" showInputMessage="1" showErrorMessage="1" sqref="R32 M32:M33" xr:uid="{CC2CE71C-8098-4C79-B358-09D4E37243C9}">
      <formula1>$B$119:$B$121</formula1>
    </dataValidation>
  </dataValidations>
  <pageMargins left="0.11811023622047245" right="0.11811023622047245" top="0.15748031496062992" bottom="0.15748031496062992" header="0.31496062992125984" footer="0.31496062992125984"/>
  <pageSetup paperSize="9" scale="56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A695-1805-4A49-8AA7-719F1EE12027}">
  <sheetPr codeName="Sheet2">
    <tabColor rgb="FF92D050"/>
  </sheetPr>
  <dimension ref="A1:AB165"/>
  <sheetViews>
    <sheetView tabSelected="1" topLeftCell="A3" zoomScale="75" zoomScaleNormal="75" workbookViewId="0">
      <selection activeCell="T6" sqref="T6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style="57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4" width="5.59765625" style="57" customWidth="1"/>
    <col min="25" max="26" width="10.59765625" customWidth="1"/>
    <col min="27" max="27" width="20.69921875" customWidth="1"/>
    <col min="29" max="29" width="9" customWidth="1"/>
    <col min="30" max="30" width="20.59765625" customWidth="1"/>
    <col min="31" max="32" width="9" customWidth="1"/>
  </cols>
  <sheetData>
    <row r="1" spans="1:17" ht="22.2" x14ac:dyDescent="0.45">
      <c r="A1" s="14" t="s">
        <v>458</v>
      </c>
    </row>
    <row r="2" spans="1:17" ht="22.2" x14ac:dyDescent="0.45">
      <c r="A2" s="14"/>
      <c r="K2" s="15" t="s">
        <v>448</v>
      </c>
    </row>
    <row r="3" spans="1:17" ht="18" customHeight="1" x14ac:dyDescent="0.45">
      <c r="A3" s="166" t="s">
        <v>16</v>
      </c>
      <c r="B3" s="166"/>
      <c r="C3" s="147"/>
      <c r="D3" s="147"/>
      <c r="E3" s="147"/>
      <c r="F3" s="147"/>
      <c r="G3" s="147"/>
      <c r="H3" s="147"/>
      <c r="I3" s="147"/>
      <c r="J3" s="147"/>
      <c r="K3" s="147"/>
    </row>
    <row r="4" spans="1:17" ht="18" customHeight="1" x14ac:dyDescent="0.45">
      <c r="A4" s="166" t="s">
        <v>17</v>
      </c>
      <c r="B4" s="166"/>
      <c r="C4" s="147"/>
      <c r="D4" s="147"/>
      <c r="E4" s="147"/>
      <c r="F4" s="147"/>
      <c r="G4" s="147"/>
      <c r="H4" s="147"/>
      <c r="I4" s="147"/>
      <c r="J4" s="147"/>
      <c r="K4" s="147"/>
    </row>
    <row r="5" spans="1:17" ht="18" customHeight="1" x14ac:dyDescent="0.45">
      <c r="A5" s="166" t="s">
        <v>18</v>
      </c>
      <c r="B5" s="166"/>
      <c r="C5" s="147"/>
      <c r="D5" s="147"/>
      <c r="E5" s="147"/>
      <c r="F5" s="147"/>
      <c r="G5" s="147"/>
      <c r="H5" s="147"/>
      <c r="I5" s="147"/>
      <c r="J5" s="147"/>
      <c r="K5" s="147"/>
    </row>
    <row r="6" spans="1:17" ht="18" customHeight="1" x14ac:dyDescent="0.45">
      <c r="A6" s="166" t="s">
        <v>19</v>
      </c>
      <c r="B6" s="166"/>
      <c r="C6" s="147"/>
      <c r="D6" s="147"/>
      <c r="E6" s="147"/>
      <c r="F6" s="147"/>
      <c r="G6" s="147"/>
      <c r="H6" s="147"/>
      <c r="I6" s="147"/>
      <c r="J6" s="147"/>
      <c r="K6" s="147"/>
    </row>
    <row r="7" spans="1:17" ht="18" customHeight="1" x14ac:dyDescent="0.45">
      <c r="A7" s="166" t="s">
        <v>20</v>
      </c>
      <c r="B7" s="166"/>
      <c r="C7" s="147"/>
      <c r="D7" s="147"/>
      <c r="E7" s="147"/>
      <c r="F7" s="147"/>
      <c r="G7" s="147"/>
      <c r="H7" s="147"/>
      <c r="I7" s="147"/>
      <c r="J7" s="147"/>
      <c r="K7" s="147"/>
    </row>
    <row r="8" spans="1:17" ht="18" customHeight="1" x14ac:dyDescent="0.45">
      <c r="A8" s="166" t="s">
        <v>21</v>
      </c>
      <c r="B8" s="166"/>
      <c r="C8" s="147"/>
      <c r="D8" s="147"/>
      <c r="E8" s="147"/>
      <c r="F8" s="147"/>
      <c r="G8" s="147"/>
      <c r="H8" s="147"/>
      <c r="I8" s="147"/>
      <c r="J8" s="147"/>
      <c r="K8" s="147"/>
    </row>
    <row r="9" spans="1:17" ht="18" customHeight="1" x14ac:dyDescent="0.45">
      <c r="A9" s="166" t="s">
        <v>23</v>
      </c>
      <c r="B9" s="166"/>
      <c r="C9" s="147"/>
      <c r="D9" s="147"/>
      <c r="E9" s="147"/>
      <c r="F9" s="147"/>
      <c r="G9" s="147"/>
      <c r="H9" s="147"/>
      <c r="I9" s="147"/>
      <c r="J9" s="147"/>
      <c r="K9" s="147"/>
    </row>
    <row r="10" spans="1:17" ht="18" customHeight="1" x14ac:dyDescent="0.45">
      <c r="A10" s="166" t="s">
        <v>22</v>
      </c>
      <c r="B10" s="166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7" ht="18" customHeight="1" x14ac:dyDescent="0.45">
      <c r="A11" s="166" t="s">
        <v>24</v>
      </c>
      <c r="B11" s="166"/>
      <c r="C11" s="147"/>
      <c r="D11" s="147"/>
      <c r="E11" s="147"/>
      <c r="F11" s="147"/>
      <c r="G11" s="147"/>
      <c r="H11" s="147"/>
      <c r="I11" s="147"/>
      <c r="J11" s="147"/>
      <c r="K11" s="147"/>
      <c r="N11" t="s">
        <v>420</v>
      </c>
    </row>
    <row r="12" spans="1:17" ht="18" customHeight="1" x14ac:dyDescent="0.45">
      <c r="A12" s="166" t="s">
        <v>25</v>
      </c>
      <c r="B12" s="166"/>
      <c r="C12" s="147"/>
      <c r="D12" s="147"/>
      <c r="E12" s="147"/>
      <c r="F12" s="147"/>
      <c r="G12" s="147"/>
      <c r="H12" s="147"/>
      <c r="I12" s="147"/>
      <c r="J12" s="147"/>
      <c r="K12" s="147"/>
      <c r="L12" s="54"/>
      <c r="M12" s="15" t="s">
        <v>421</v>
      </c>
      <c r="N12" t="s">
        <v>422</v>
      </c>
      <c r="O12" t="s">
        <v>351</v>
      </c>
      <c r="P12">
        <v>11</v>
      </c>
      <c r="Q12">
        <v>11</v>
      </c>
    </row>
    <row r="13" spans="1:17" ht="18" customHeight="1" x14ac:dyDescent="0.45">
      <c r="A13" s="167" t="s">
        <v>436</v>
      </c>
      <c r="B13" s="167"/>
      <c r="C13" s="110" t="s">
        <v>409</v>
      </c>
      <c r="D13" s="110" t="s">
        <v>410</v>
      </c>
      <c r="E13" s="110" t="s">
        <v>411</v>
      </c>
      <c r="F13" s="110" t="s">
        <v>412</v>
      </c>
      <c r="G13" s="113" t="s">
        <v>463</v>
      </c>
      <c r="H13" s="158"/>
      <c r="I13" s="159"/>
      <c r="J13" s="159"/>
      <c r="K13" s="2"/>
      <c r="L13" s="55"/>
      <c r="N13" t="s">
        <v>423</v>
      </c>
      <c r="O13" t="s">
        <v>351</v>
      </c>
      <c r="P13" t="s">
        <v>357</v>
      </c>
      <c r="Q13" t="s">
        <v>424</v>
      </c>
    </row>
    <row r="14" spans="1:17" ht="18" customHeight="1" x14ac:dyDescent="0.45">
      <c r="A14" s="161" t="s">
        <v>414</v>
      </c>
      <c r="B14" s="163"/>
      <c r="C14" s="58"/>
      <c r="D14" s="31"/>
      <c r="E14" s="31"/>
      <c r="F14" s="31"/>
      <c r="G14" s="60"/>
      <c r="H14" s="61"/>
      <c r="I14" s="62"/>
      <c r="J14" s="62"/>
      <c r="K14" s="63"/>
      <c r="L14" s="55"/>
      <c r="N14" t="s">
        <v>425</v>
      </c>
      <c r="O14" t="s">
        <v>369</v>
      </c>
      <c r="P14" t="s">
        <v>426</v>
      </c>
      <c r="Q14" t="s">
        <v>367</v>
      </c>
    </row>
    <row r="15" spans="1:17" ht="18" customHeight="1" x14ac:dyDescent="0.45">
      <c r="A15" s="160" t="s">
        <v>26</v>
      </c>
      <c r="B15" s="160"/>
      <c r="C15" s="64">
        <f>C14*1300</f>
        <v>0</v>
      </c>
      <c r="D15" s="64">
        <f>D14*1000</f>
        <v>0</v>
      </c>
      <c r="E15" s="64">
        <f>E14*600</f>
        <v>0</v>
      </c>
      <c r="F15" s="64">
        <f>F14*2000</f>
        <v>0</v>
      </c>
      <c r="G15" s="64">
        <f>G14*1600</f>
        <v>0</v>
      </c>
      <c r="H15" s="161" t="s">
        <v>442</v>
      </c>
      <c r="I15" s="162"/>
      <c r="J15" s="163"/>
      <c r="K15" s="65">
        <f>C15+D15+E15+F15+G15</f>
        <v>0</v>
      </c>
      <c r="L15" s="55"/>
      <c r="N15" t="s">
        <v>427</v>
      </c>
      <c r="O15" t="s">
        <v>428</v>
      </c>
      <c r="P15" t="s">
        <v>428</v>
      </c>
      <c r="Q15" t="s">
        <v>429</v>
      </c>
    </row>
    <row r="16" spans="1:17" ht="18" customHeight="1" x14ac:dyDescent="0.45">
      <c r="A16" s="164" t="s">
        <v>285</v>
      </c>
      <c r="B16" s="165"/>
      <c r="C16" s="154"/>
      <c r="D16" s="155"/>
      <c r="E16" s="155"/>
      <c r="F16" s="155"/>
      <c r="G16" s="155"/>
      <c r="H16" s="155"/>
      <c r="I16" s="155"/>
      <c r="J16" s="155"/>
      <c r="K16" s="156"/>
      <c r="L16" s="55"/>
      <c r="N16" t="s">
        <v>430</v>
      </c>
      <c r="P16" t="s">
        <v>431</v>
      </c>
      <c r="Q16" t="s">
        <v>367</v>
      </c>
    </row>
    <row r="17" spans="1:28" ht="18" customHeight="1" x14ac:dyDescent="0.45">
      <c r="A17" s="14"/>
      <c r="L17" s="55"/>
      <c r="N17" t="s">
        <v>432</v>
      </c>
      <c r="P17" t="s">
        <v>385</v>
      </c>
      <c r="Q17" t="s">
        <v>354</v>
      </c>
    </row>
    <row r="18" spans="1:28" x14ac:dyDescent="0.45">
      <c r="A18" s="107" t="s">
        <v>415</v>
      </c>
      <c r="B18" s="59" t="s">
        <v>407</v>
      </c>
      <c r="N18" t="s">
        <v>433</v>
      </c>
      <c r="P18" t="s">
        <v>434</v>
      </c>
      <c r="Q18" t="s">
        <v>435</v>
      </c>
    </row>
    <row r="19" spans="1:28" x14ac:dyDescent="0.45">
      <c r="A19" s="107"/>
      <c r="B19" s="59" t="s">
        <v>447</v>
      </c>
    </row>
    <row r="20" spans="1:28" ht="22.2" x14ac:dyDescent="0.45">
      <c r="B20" s="59" t="s">
        <v>408</v>
      </c>
      <c r="H20" s="112" t="s">
        <v>449</v>
      </c>
      <c r="R20" s="140"/>
      <c r="S20" s="140"/>
      <c r="T20" s="140"/>
      <c r="U20" s="140"/>
      <c r="V20" s="140"/>
      <c r="W20" s="140"/>
      <c r="X20" s="15"/>
      <c r="Y20" s="15"/>
      <c r="Z20" s="15"/>
      <c r="AA20" s="15"/>
    </row>
    <row r="21" spans="1:28" x14ac:dyDescent="0.45">
      <c r="A21" s="86"/>
      <c r="B21" s="86"/>
      <c r="C21" s="87"/>
      <c r="D21" s="86"/>
      <c r="E21" s="87"/>
      <c r="F21" s="88"/>
      <c r="G21" s="88"/>
      <c r="H21" s="89"/>
      <c r="I21" s="89"/>
      <c r="J21" s="88"/>
      <c r="K21" s="89"/>
      <c r="L21" s="89" t="s">
        <v>290</v>
      </c>
      <c r="M21" s="88"/>
      <c r="N21" s="89"/>
      <c r="O21" s="170" t="s">
        <v>8</v>
      </c>
      <c r="P21" s="170"/>
      <c r="Q21" s="170"/>
      <c r="R21" s="89"/>
      <c r="S21" s="88"/>
      <c r="T21" s="171" t="s">
        <v>8</v>
      </c>
      <c r="U21" s="170"/>
      <c r="V21" s="172"/>
      <c r="W21" s="87"/>
      <c r="X21" s="87"/>
      <c r="Y21" s="89"/>
      <c r="Z21" s="86"/>
      <c r="AA21" s="86"/>
      <c r="AB21" s="114"/>
    </row>
    <row r="22" spans="1:28" x14ac:dyDescent="0.45">
      <c r="A22" s="173" t="s">
        <v>0</v>
      </c>
      <c r="B22" s="168" t="s">
        <v>3</v>
      </c>
      <c r="C22" s="169"/>
      <c r="D22" s="168" t="s">
        <v>11</v>
      </c>
      <c r="E22" s="169"/>
      <c r="F22" s="168" t="s">
        <v>65</v>
      </c>
      <c r="G22" s="169"/>
      <c r="H22" s="90"/>
      <c r="I22" s="90"/>
      <c r="J22" s="91"/>
      <c r="K22" s="90"/>
      <c r="L22" s="90" t="s">
        <v>291</v>
      </c>
      <c r="M22" s="91"/>
      <c r="N22" s="90"/>
      <c r="O22" s="91" t="s">
        <v>12</v>
      </c>
      <c r="P22" s="91" t="s">
        <v>13</v>
      </c>
      <c r="Q22" s="91"/>
      <c r="R22" s="90"/>
      <c r="S22" s="91"/>
      <c r="T22" s="92" t="s">
        <v>12</v>
      </c>
      <c r="U22" s="91" t="s">
        <v>13</v>
      </c>
      <c r="V22" s="93"/>
      <c r="W22" s="93"/>
      <c r="X22" s="93" t="s">
        <v>466</v>
      </c>
      <c r="Y22" s="90" t="s">
        <v>37</v>
      </c>
      <c r="Z22" s="92"/>
      <c r="AA22" s="92"/>
      <c r="AB22" s="115" t="s">
        <v>444</v>
      </c>
    </row>
    <row r="23" spans="1:28" x14ac:dyDescent="0.45">
      <c r="A23" s="174"/>
      <c r="B23" s="94" t="s">
        <v>1</v>
      </c>
      <c r="C23" s="95" t="s">
        <v>2</v>
      </c>
      <c r="D23" s="94" t="s">
        <v>1</v>
      </c>
      <c r="E23" s="95" t="s">
        <v>2</v>
      </c>
      <c r="F23" s="96" t="s">
        <v>1</v>
      </c>
      <c r="G23" s="96" t="s">
        <v>2</v>
      </c>
      <c r="H23" s="97" t="s">
        <v>4</v>
      </c>
      <c r="I23" s="97" t="s">
        <v>5</v>
      </c>
      <c r="J23" s="96" t="s">
        <v>286</v>
      </c>
      <c r="K23" s="97" t="s">
        <v>6</v>
      </c>
      <c r="L23" s="97" t="s">
        <v>292</v>
      </c>
      <c r="M23" s="96" t="s">
        <v>9</v>
      </c>
      <c r="N23" s="97" t="s">
        <v>7</v>
      </c>
      <c r="O23" s="96"/>
      <c r="P23" s="96" t="s">
        <v>14</v>
      </c>
      <c r="Q23" s="96" t="s">
        <v>15</v>
      </c>
      <c r="R23" s="97" t="s">
        <v>9</v>
      </c>
      <c r="S23" s="96" t="s">
        <v>10</v>
      </c>
      <c r="T23" s="94"/>
      <c r="U23" s="98" t="s">
        <v>14</v>
      </c>
      <c r="V23" s="95" t="s">
        <v>15</v>
      </c>
      <c r="W23" s="95" t="s">
        <v>63</v>
      </c>
      <c r="X23" s="95" t="s">
        <v>467</v>
      </c>
      <c r="Y23" s="97" t="s">
        <v>38</v>
      </c>
      <c r="Z23" s="94" t="s">
        <v>39</v>
      </c>
      <c r="AA23" s="94" t="s">
        <v>451</v>
      </c>
      <c r="AB23" s="116" t="s">
        <v>445</v>
      </c>
    </row>
    <row r="24" spans="1:28" x14ac:dyDescent="0.45">
      <c r="A24" s="86">
        <v>1</v>
      </c>
      <c r="B24" s="11"/>
      <c r="C24" s="2"/>
      <c r="D24" s="11"/>
      <c r="E24" s="2"/>
      <c r="F24" s="10"/>
      <c r="G24" s="10"/>
      <c r="H24" s="32"/>
      <c r="I24" s="4"/>
      <c r="J24" s="4"/>
      <c r="K24" s="53"/>
      <c r="L24" s="6"/>
      <c r="M24" s="1"/>
      <c r="N24" s="6"/>
      <c r="O24" s="16"/>
      <c r="P24" s="17"/>
      <c r="Q24" s="18"/>
      <c r="R24" s="6"/>
      <c r="S24" s="6"/>
      <c r="T24" s="16"/>
      <c r="U24" s="25"/>
      <c r="V24" s="26"/>
      <c r="W24" s="33"/>
      <c r="X24" s="33"/>
      <c r="Y24" s="10"/>
      <c r="Z24" s="10"/>
      <c r="AA24" s="132"/>
      <c r="AB24" s="31"/>
    </row>
    <row r="25" spans="1:28" x14ac:dyDescent="0.45">
      <c r="A25" s="86">
        <v>2</v>
      </c>
      <c r="B25" s="12"/>
      <c r="C25" s="8"/>
      <c r="D25" s="11"/>
      <c r="E25" s="2"/>
      <c r="F25" s="10"/>
      <c r="G25" s="10"/>
      <c r="H25" s="32"/>
      <c r="I25" s="31"/>
      <c r="J25" s="4"/>
      <c r="K25" s="53"/>
      <c r="L25" s="10"/>
      <c r="M25" s="1"/>
      <c r="N25" s="6"/>
      <c r="O25" s="19"/>
      <c r="P25" s="20"/>
      <c r="Q25" s="21"/>
      <c r="R25" s="6"/>
      <c r="S25" s="6"/>
      <c r="T25" s="19"/>
      <c r="U25" s="27"/>
      <c r="V25" s="28"/>
      <c r="W25" s="33"/>
      <c r="X25" s="33"/>
      <c r="Y25" s="10"/>
      <c r="Z25" s="10"/>
      <c r="AA25" s="133"/>
      <c r="AB25" s="117"/>
    </row>
    <row r="26" spans="1:28" x14ac:dyDescent="0.45">
      <c r="A26" s="86">
        <v>3</v>
      </c>
      <c r="B26" s="13"/>
      <c r="C26" s="3"/>
      <c r="D26" s="11"/>
      <c r="E26" s="2"/>
      <c r="F26" s="10"/>
      <c r="G26" s="10"/>
      <c r="H26" s="32"/>
      <c r="I26" s="5"/>
      <c r="J26" s="4"/>
      <c r="K26" s="53"/>
      <c r="L26" s="7"/>
      <c r="M26" s="1"/>
      <c r="N26" s="6"/>
      <c r="O26" s="22"/>
      <c r="P26" s="23"/>
      <c r="Q26" s="24"/>
      <c r="R26" s="6"/>
      <c r="S26" s="6"/>
      <c r="T26" s="22"/>
      <c r="U26" s="29"/>
      <c r="V26" s="30"/>
      <c r="W26" s="33"/>
      <c r="X26" s="33"/>
      <c r="Y26" s="10"/>
      <c r="Z26" s="10"/>
      <c r="AA26" s="133"/>
      <c r="AB26" s="117"/>
    </row>
    <row r="27" spans="1:28" x14ac:dyDescent="0.45">
      <c r="A27" s="86">
        <v>4</v>
      </c>
      <c r="B27" s="12"/>
      <c r="C27" s="8"/>
      <c r="D27" s="11"/>
      <c r="E27" s="2"/>
      <c r="F27" s="10"/>
      <c r="G27" s="10"/>
      <c r="H27" s="32"/>
      <c r="I27" s="31"/>
      <c r="J27" s="4"/>
      <c r="K27" s="53"/>
      <c r="L27" s="10"/>
      <c r="M27" s="1"/>
      <c r="N27" s="6"/>
      <c r="O27" s="19"/>
      <c r="P27" s="20"/>
      <c r="Q27" s="21"/>
      <c r="R27" s="6"/>
      <c r="S27" s="6"/>
      <c r="T27" s="19"/>
      <c r="U27" s="27"/>
      <c r="V27" s="28"/>
      <c r="W27" s="33"/>
      <c r="X27" s="33"/>
      <c r="Y27" s="10"/>
      <c r="Z27" s="10"/>
      <c r="AA27" s="133"/>
      <c r="AB27" s="117"/>
    </row>
    <row r="28" spans="1:28" x14ac:dyDescent="0.45">
      <c r="A28" s="86">
        <v>5</v>
      </c>
      <c r="B28" s="13"/>
      <c r="C28" s="3"/>
      <c r="D28" s="11"/>
      <c r="E28" s="2"/>
      <c r="F28" s="10"/>
      <c r="G28" s="10"/>
      <c r="H28" s="32"/>
      <c r="I28" s="5"/>
      <c r="J28" s="4"/>
      <c r="K28" s="53"/>
      <c r="L28" s="7"/>
      <c r="M28" s="1"/>
      <c r="N28" s="6"/>
      <c r="O28" s="22"/>
      <c r="P28" s="23"/>
      <c r="Q28" s="24"/>
      <c r="R28" s="6"/>
      <c r="S28" s="6"/>
      <c r="T28" s="22"/>
      <c r="U28" s="29"/>
      <c r="V28" s="30"/>
      <c r="W28" s="33"/>
      <c r="X28" s="33"/>
      <c r="Y28" s="10"/>
      <c r="Z28" s="10"/>
      <c r="AA28" s="133"/>
      <c r="AB28" s="117"/>
    </row>
    <row r="29" spans="1:28" x14ac:dyDescent="0.45">
      <c r="A29" s="86">
        <v>6</v>
      </c>
      <c r="B29" s="12"/>
      <c r="C29" s="8"/>
      <c r="D29" s="11"/>
      <c r="E29" s="2"/>
      <c r="F29" s="10"/>
      <c r="G29" s="10"/>
      <c r="H29" s="32"/>
      <c r="I29" s="31"/>
      <c r="J29" s="4"/>
      <c r="K29" s="53"/>
      <c r="L29" s="10"/>
      <c r="M29" s="1"/>
      <c r="N29" s="6"/>
      <c r="O29" s="19"/>
      <c r="P29" s="20"/>
      <c r="Q29" s="21"/>
      <c r="R29" s="6"/>
      <c r="S29" s="6"/>
      <c r="T29" s="19"/>
      <c r="U29" s="27"/>
      <c r="V29" s="28"/>
      <c r="W29" s="33"/>
      <c r="X29" s="33"/>
      <c r="Y29" s="10"/>
      <c r="Z29" s="10"/>
      <c r="AA29" s="133"/>
      <c r="AB29" s="117"/>
    </row>
    <row r="30" spans="1:28" x14ac:dyDescent="0.45">
      <c r="A30" s="86">
        <v>7</v>
      </c>
      <c r="B30" s="13"/>
      <c r="C30" s="3"/>
      <c r="D30" s="11"/>
      <c r="E30" s="2"/>
      <c r="F30" s="10"/>
      <c r="G30" s="10"/>
      <c r="H30" s="32"/>
      <c r="I30" s="5"/>
      <c r="J30" s="4"/>
      <c r="K30" s="53"/>
      <c r="L30" s="7"/>
      <c r="M30" s="1"/>
      <c r="N30" s="6"/>
      <c r="O30" s="22"/>
      <c r="P30" s="23"/>
      <c r="Q30" s="24"/>
      <c r="R30" s="6"/>
      <c r="S30" s="6"/>
      <c r="T30" s="22"/>
      <c r="U30" s="29"/>
      <c r="V30" s="30"/>
      <c r="W30" s="33"/>
      <c r="X30" s="33"/>
      <c r="Y30" s="10"/>
      <c r="Z30" s="10"/>
      <c r="AA30" s="133"/>
      <c r="AB30" s="117"/>
    </row>
    <row r="31" spans="1:28" x14ac:dyDescent="0.45">
      <c r="A31" s="86">
        <v>8</v>
      </c>
      <c r="B31" s="12"/>
      <c r="C31" s="8"/>
      <c r="D31" s="11"/>
      <c r="E31" s="2"/>
      <c r="F31" s="10"/>
      <c r="G31" s="10"/>
      <c r="H31" s="32"/>
      <c r="I31" s="31"/>
      <c r="J31" s="4"/>
      <c r="K31" s="53"/>
      <c r="L31" s="10"/>
      <c r="M31" s="1"/>
      <c r="N31" s="6"/>
      <c r="O31" s="19"/>
      <c r="P31" s="20"/>
      <c r="Q31" s="21"/>
      <c r="R31" s="6"/>
      <c r="S31" s="6"/>
      <c r="T31" s="19"/>
      <c r="U31" s="27"/>
      <c r="V31" s="28"/>
      <c r="W31" s="33"/>
      <c r="X31" s="33"/>
      <c r="Y31" s="10"/>
      <c r="Z31" s="10"/>
      <c r="AA31" s="133"/>
      <c r="AB31" s="117"/>
    </row>
    <row r="32" spans="1:28" x14ac:dyDescent="0.45">
      <c r="A32" s="86">
        <v>9</v>
      </c>
      <c r="B32" s="13"/>
      <c r="C32" s="3"/>
      <c r="D32" s="11"/>
      <c r="E32" s="2"/>
      <c r="F32" s="10"/>
      <c r="G32" s="10"/>
      <c r="H32" s="32"/>
      <c r="I32" s="5"/>
      <c r="J32" s="4"/>
      <c r="K32" s="53"/>
      <c r="L32" s="7"/>
      <c r="M32" s="1"/>
      <c r="N32" s="6"/>
      <c r="O32" s="22"/>
      <c r="P32" s="23"/>
      <c r="Q32" s="24"/>
      <c r="R32" s="6"/>
      <c r="S32" s="6"/>
      <c r="T32" s="22"/>
      <c r="U32" s="29"/>
      <c r="V32" s="30"/>
      <c r="W32" s="33"/>
      <c r="X32" s="33"/>
      <c r="Y32" s="10"/>
      <c r="Z32" s="10"/>
      <c r="AA32" s="133"/>
      <c r="AB32" s="117"/>
    </row>
    <row r="33" spans="1:28" x14ac:dyDescent="0.45">
      <c r="A33" s="86">
        <v>10</v>
      </c>
      <c r="B33" s="12"/>
      <c r="C33" s="8"/>
      <c r="D33" s="11"/>
      <c r="E33" s="2"/>
      <c r="F33" s="10"/>
      <c r="G33" s="10"/>
      <c r="H33" s="32"/>
      <c r="I33" s="31"/>
      <c r="J33" s="4"/>
      <c r="K33" s="53"/>
      <c r="L33" s="10"/>
      <c r="M33" s="1"/>
      <c r="N33" s="6"/>
      <c r="O33" s="19"/>
      <c r="P33" s="20"/>
      <c r="Q33" s="21"/>
      <c r="R33" s="6"/>
      <c r="S33" s="6"/>
      <c r="T33" s="19"/>
      <c r="U33" s="27"/>
      <c r="V33" s="28"/>
      <c r="W33" s="33"/>
      <c r="X33" s="33"/>
      <c r="Y33" s="10"/>
      <c r="Z33" s="10"/>
      <c r="AA33" s="133"/>
      <c r="AB33" s="117"/>
    </row>
    <row r="34" spans="1:28" x14ac:dyDescent="0.45">
      <c r="A34" s="86">
        <v>11</v>
      </c>
      <c r="B34" s="13"/>
      <c r="C34" s="3"/>
      <c r="D34" s="11"/>
      <c r="E34" s="2"/>
      <c r="F34" s="10"/>
      <c r="G34" s="10"/>
      <c r="H34" s="32"/>
      <c r="I34" s="5"/>
      <c r="J34" s="4"/>
      <c r="K34" s="53"/>
      <c r="L34" s="7"/>
      <c r="M34" s="1"/>
      <c r="N34" s="6"/>
      <c r="O34" s="22"/>
      <c r="P34" s="23"/>
      <c r="Q34" s="24"/>
      <c r="R34" s="6"/>
      <c r="S34" s="6"/>
      <c r="T34" s="22"/>
      <c r="U34" s="29"/>
      <c r="V34" s="30"/>
      <c r="W34" s="33"/>
      <c r="X34" s="33"/>
      <c r="Y34" s="10"/>
      <c r="Z34" s="10"/>
      <c r="AA34" s="133"/>
      <c r="AB34" s="117"/>
    </row>
    <row r="35" spans="1:28" x14ac:dyDescent="0.45">
      <c r="A35" s="86">
        <v>12</v>
      </c>
      <c r="B35" s="12"/>
      <c r="C35" s="8"/>
      <c r="D35" s="11"/>
      <c r="E35" s="2"/>
      <c r="F35" s="10"/>
      <c r="G35" s="10"/>
      <c r="H35" s="32"/>
      <c r="I35" s="31"/>
      <c r="J35" s="4"/>
      <c r="K35" s="53"/>
      <c r="L35" s="10"/>
      <c r="M35" s="1"/>
      <c r="N35" s="6"/>
      <c r="O35" s="19"/>
      <c r="P35" s="20"/>
      <c r="Q35" s="21"/>
      <c r="R35" s="6"/>
      <c r="S35" s="6"/>
      <c r="T35" s="19"/>
      <c r="U35" s="27"/>
      <c r="V35" s="28"/>
      <c r="W35" s="33"/>
      <c r="X35" s="33"/>
      <c r="Y35" s="10"/>
      <c r="Z35" s="10"/>
      <c r="AA35" s="133"/>
      <c r="AB35" s="117"/>
    </row>
    <row r="36" spans="1:28" x14ac:dyDescent="0.45">
      <c r="A36" s="86">
        <v>13</v>
      </c>
      <c r="B36" s="13"/>
      <c r="C36" s="3"/>
      <c r="D36" s="11"/>
      <c r="E36" s="2"/>
      <c r="F36" s="10"/>
      <c r="G36" s="10"/>
      <c r="H36" s="32"/>
      <c r="I36" s="5"/>
      <c r="J36" s="4"/>
      <c r="K36" s="53"/>
      <c r="L36" s="7"/>
      <c r="M36" s="1"/>
      <c r="N36" s="6"/>
      <c r="O36" s="22"/>
      <c r="P36" s="23"/>
      <c r="Q36" s="24"/>
      <c r="R36" s="6"/>
      <c r="S36" s="6"/>
      <c r="T36" s="22"/>
      <c r="U36" s="29"/>
      <c r="V36" s="30"/>
      <c r="W36" s="33"/>
      <c r="X36" s="33"/>
      <c r="Y36" s="10"/>
      <c r="Z36" s="10"/>
      <c r="AA36" s="133"/>
      <c r="AB36" s="117"/>
    </row>
    <row r="37" spans="1:28" x14ac:dyDescent="0.45">
      <c r="A37" s="86">
        <v>14</v>
      </c>
      <c r="B37" s="12"/>
      <c r="C37" s="8"/>
      <c r="D37" s="11"/>
      <c r="E37" s="2"/>
      <c r="F37" s="10"/>
      <c r="G37" s="10"/>
      <c r="H37" s="32"/>
      <c r="I37" s="31"/>
      <c r="J37" s="4"/>
      <c r="K37" s="53"/>
      <c r="L37" s="10"/>
      <c r="M37" s="1"/>
      <c r="N37" s="6"/>
      <c r="O37" s="19"/>
      <c r="P37" s="20"/>
      <c r="Q37" s="21"/>
      <c r="R37" s="6"/>
      <c r="S37" s="6"/>
      <c r="T37" s="19"/>
      <c r="U37" s="27"/>
      <c r="V37" s="28"/>
      <c r="W37" s="33"/>
      <c r="X37" s="33"/>
      <c r="Y37" s="10"/>
      <c r="Z37" s="10"/>
      <c r="AA37" s="133"/>
      <c r="AB37" s="117"/>
    </row>
    <row r="38" spans="1:28" x14ac:dyDescent="0.45">
      <c r="A38" s="86">
        <v>15</v>
      </c>
      <c r="B38" s="13"/>
      <c r="C38" s="3"/>
      <c r="D38" s="11"/>
      <c r="E38" s="2"/>
      <c r="F38" s="10"/>
      <c r="G38" s="10"/>
      <c r="H38" s="32"/>
      <c r="I38" s="5"/>
      <c r="J38" s="4"/>
      <c r="K38" s="53"/>
      <c r="L38" s="7"/>
      <c r="M38" s="1"/>
      <c r="N38" s="6"/>
      <c r="O38" s="22"/>
      <c r="P38" s="23"/>
      <c r="Q38" s="24"/>
      <c r="R38" s="6"/>
      <c r="S38" s="6"/>
      <c r="T38" s="22"/>
      <c r="U38" s="29"/>
      <c r="V38" s="30"/>
      <c r="W38" s="33"/>
      <c r="X38" s="33"/>
      <c r="Y38" s="10"/>
      <c r="Z38" s="10"/>
      <c r="AA38" s="133"/>
      <c r="AB38" s="117"/>
    </row>
    <row r="39" spans="1:28" x14ac:dyDescent="0.45">
      <c r="A39" s="86">
        <v>16</v>
      </c>
      <c r="B39" s="12"/>
      <c r="C39" s="8"/>
      <c r="D39" s="11"/>
      <c r="E39" s="2"/>
      <c r="F39" s="10"/>
      <c r="G39" s="10"/>
      <c r="H39" s="32"/>
      <c r="I39" s="31"/>
      <c r="J39" s="4"/>
      <c r="K39" s="53"/>
      <c r="L39" s="10"/>
      <c r="M39" s="1"/>
      <c r="N39" s="6"/>
      <c r="O39" s="19"/>
      <c r="P39" s="20"/>
      <c r="Q39" s="21"/>
      <c r="R39" s="6"/>
      <c r="S39" s="6"/>
      <c r="T39" s="19"/>
      <c r="U39" s="27"/>
      <c r="V39" s="28"/>
      <c r="W39" s="33"/>
      <c r="X39" s="33"/>
      <c r="Y39" s="10"/>
      <c r="Z39" s="10"/>
      <c r="AA39" s="133"/>
      <c r="AB39" s="117"/>
    </row>
    <row r="40" spans="1:28" x14ac:dyDescent="0.45">
      <c r="A40" s="86">
        <v>17</v>
      </c>
      <c r="B40" s="13"/>
      <c r="C40" s="3"/>
      <c r="D40" s="11"/>
      <c r="E40" s="2"/>
      <c r="F40" s="10"/>
      <c r="G40" s="10"/>
      <c r="H40" s="32"/>
      <c r="I40" s="5"/>
      <c r="J40" s="4"/>
      <c r="K40" s="53"/>
      <c r="L40" s="7"/>
      <c r="M40" s="1"/>
      <c r="N40" s="6"/>
      <c r="O40" s="22"/>
      <c r="P40" s="23"/>
      <c r="Q40" s="24"/>
      <c r="R40" s="6"/>
      <c r="S40" s="6"/>
      <c r="T40" s="22"/>
      <c r="U40" s="29"/>
      <c r="V40" s="30"/>
      <c r="W40" s="33"/>
      <c r="X40" s="33"/>
      <c r="Y40" s="10"/>
      <c r="Z40" s="10"/>
      <c r="AA40" s="133"/>
      <c r="AB40" s="117"/>
    </row>
    <row r="41" spans="1:28" x14ac:dyDescent="0.45">
      <c r="A41" s="86">
        <v>18</v>
      </c>
      <c r="B41" s="12"/>
      <c r="C41" s="8"/>
      <c r="D41" s="11"/>
      <c r="E41" s="2"/>
      <c r="F41" s="10"/>
      <c r="G41" s="10"/>
      <c r="H41" s="32"/>
      <c r="I41" s="31"/>
      <c r="J41" s="4"/>
      <c r="K41" s="53"/>
      <c r="L41" s="10"/>
      <c r="M41" s="1"/>
      <c r="N41" s="6"/>
      <c r="O41" s="19"/>
      <c r="P41" s="20"/>
      <c r="Q41" s="21"/>
      <c r="R41" s="6"/>
      <c r="S41" s="6"/>
      <c r="T41" s="19"/>
      <c r="U41" s="27"/>
      <c r="V41" s="28"/>
      <c r="W41" s="33"/>
      <c r="X41" s="33"/>
      <c r="Y41" s="10"/>
      <c r="Z41" s="10"/>
      <c r="AA41" s="133"/>
      <c r="AB41" s="117"/>
    </row>
    <row r="42" spans="1:28" x14ac:dyDescent="0.45">
      <c r="A42" s="86">
        <v>19</v>
      </c>
      <c r="B42" s="13"/>
      <c r="C42" s="3"/>
      <c r="D42" s="11"/>
      <c r="E42" s="2"/>
      <c r="F42" s="10"/>
      <c r="G42" s="10"/>
      <c r="H42" s="32"/>
      <c r="I42" s="5"/>
      <c r="J42" s="4"/>
      <c r="K42" s="53"/>
      <c r="L42" s="7"/>
      <c r="M42" s="1"/>
      <c r="N42" s="6"/>
      <c r="O42" s="22"/>
      <c r="P42" s="23"/>
      <c r="Q42" s="24"/>
      <c r="R42" s="6"/>
      <c r="S42" s="6"/>
      <c r="T42" s="22"/>
      <c r="U42" s="29"/>
      <c r="V42" s="30"/>
      <c r="W42" s="33"/>
      <c r="X42" s="33"/>
      <c r="Y42" s="10"/>
      <c r="Z42" s="10"/>
      <c r="AA42" s="133"/>
      <c r="AB42" s="117"/>
    </row>
    <row r="43" spans="1:28" x14ac:dyDescent="0.45">
      <c r="A43" s="86">
        <v>20</v>
      </c>
      <c r="B43" s="12"/>
      <c r="C43" s="8"/>
      <c r="D43" s="11"/>
      <c r="E43" s="2"/>
      <c r="F43" s="10"/>
      <c r="G43" s="10"/>
      <c r="H43" s="32"/>
      <c r="I43" s="31"/>
      <c r="J43" s="4"/>
      <c r="K43" s="53"/>
      <c r="L43" s="10"/>
      <c r="M43" s="1"/>
      <c r="N43" s="6"/>
      <c r="O43" s="19"/>
      <c r="P43" s="20"/>
      <c r="Q43" s="21"/>
      <c r="R43" s="6"/>
      <c r="S43" s="6"/>
      <c r="T43" s="19"/>
      <c r="U43" s="27"/>
      <c r="V43" s="28"/>
      <c r="W43" s="33"/>
      <c r="X43" s="33"/>
      <c r="Y43" s="10"/>
      <c r="Z43" s="10"/>
      <c r="AA43" s="133"/>
      <c r="AB43" s="117"/>
    </row>
    <row r="44" spans="1:28" x14ac:dyDescent="0.45">
      <c r="A44" s="86">
        <v>21</v>
      </c>
      <c r="B44" s="13"/>
      <c r="C44" s="3"/>
      <c r="D44" s="11"/>
      <c r="E44" s="2"/>
      <c r="F44" s="10"/>
      <c r="G44" s="10"/>
      <c r="H44" s="32"/>
      <c r="I44" s="5"/>
      <c r="J44" s="4"/>
      <c r="K44" s="53"/>
      <c r="L44" s="7"/>
      <c r="M44" s="1"/>
      <c r="N44" s="6"/>
      <c r="O44" s="22"/>
      <c r="P44" s="23"/>
      <c r="Q44" s="24"/>
      <c r="R44" s="6"/>
      <c r="S44" s="6"/>
      <c r="T44" s="22"/>
      <c r="U44" s="29"/>
      <c r="V44" s="30"/>
      <c r="W44" s="33"/>
      <c r="X44" s="33"/>
      <c r="Y44" s="10"/>
      <c r="Z44" s="10"/>
      <c r="AA44" s="133"/>
      <c r="AB44" s="117"/>
    </row>
    <row r="45" spans="1:28" x14ac:dyDescent="0.45">
      <c r="A45" s="86">
        <v>22</v>
      </c>
      <c r="B45" s="12"/>
      <c r="C45" s="8"/>
      <c r="D45" s="11"/>
      <c r="E45" s="2"/>
      <c r="F45" s="10"/>
      <c r="G45" s="10"/>
      <c r="H45" s="32"/>
      <c r="I45" s="31"/>
      <c r="J45" s="4"/>
      <c r="K45" s="53"/>
      <c r="L45" s="10"/>
      <c r="M45" s="1"/>
      <c r="N45" s="6"/>
      <c r="O45" s="19"/>
      <c r="P45" s="20"/>
      <c r="Q45" s="21"/>
      <c r="R45" s="6"/>
      <c r="S45" s="6"/>
      <c r="T45" s="19"/>
      <c r="U45" s="27"/>
      <c r="V45" s="28"/>
      <c r="W45" s="33"/>
      <c r="X45" s="33"/>
      <c r="Y45" s="10"/>
      <c r="Z45" s="10"/>
      <c r="AA45" s="133"/>
      <c r="AB45" s="117"/>
    </row>
    <row r="46" spans="1:28" x14ac:dyDescent="0.45">
      <c r="A46" s="86">
        <v>23</v>
      </c>
      <c r="B46" s="13"/>
      <c r="C46" s="3"/>
      <c r="D46" s="11"/>
      <c r="E46" s="2"/>
      <c r="F46" s="10"/>
      <c r="G46" s="10"/>
      <c r="H46" s="32"/>
      <c r="I46" s="5"/>
      <c r="J46" s="4"/>
      <c r="K46" s="53"/>
      <c r="L46" s="7"/>
      <c r="M46" s="1"/>
      <c r="N46" s="6"/>
      <c r="O46" s="22"/>
      <c r="P46" s="23"/>
      <c r="Q46" s="24"/>
      <c r="R46" s="6"/>
      <c r="S46" s="6"/>
      <c r="T46" s="22"/>
      <c r="U46" s="29"/>
      <c r="V46" s="30"/>
      <c r="W46" s="33"/>
      <c r="X46" s="33"/>
      <c r="Y46" s="10"/>
      <c r="Z46" s="10"/>
      <c r="AA46" s="133"/>
      <c r="AB46" s="117"/>
    </row>
    <row r="47" spans="1:28" x14ac:dyDescent="0.45">
      <c r="A47" s="86">
        <v>24</v>
      </c>
      <c r="B47" s="12"/>
      <c r="C47" s="8"/>
      <c r="D47" s="11"/>
      <c r="E47" s="2"/>
      <c r="F47" s="10"/>
      <c r="G47" s="10"/>
      <c r="H47" s="32"/>
      <c r="I47" s="31"/>
      <c r="J47" s="4"/>
      <c r="K47" s="53"/>
      <c r="L47" s="10"/>
      <c r="M47" s="1"/>
      <c r="N47" s="6"/>
      <c r="O47" s="19"/>
      <c r="P47" s="20"/>
      <c r="Q47" s="21"/>
      <c r="R47" s="6"/>
      <c r="S47" s="6"/>
      <c r="T47" s="19"/>
      <c r="U47" s="27"/>
      <c r="V47" s="28"/>
      <c r="W47" s="33"/>
      <c r="X47" s="33"/>
      <c r="Y47" s="10"/>
      <c r="Z47" s="10"/>
      <c r="AA47" s="133"/>
      <c r="AB47" s="117"/>
    </row>
    <row r="48" spans="1:28" x14ac:dyDescent="0.45">
      <c r="A48" s="110">
        <v>25</v>
      </c>
      <c r="B48" s="12"/>
      <c r="C48" s="8"/>
      <c r="D48" s="12"/>
      <c r="E48" s="8"/>
      <c r="F48" s="10"/>
      <c r="G48" s="10"/>
      <c r="H48" s="31"/>
      <c r="I48" s="31"/>
      <c r="J48" s="31"/>
      <c r="K48" s="56"/>
      <c r="L48" s="10"/>
      <c r="M48" s="9"/>
      <c r="N48" s="10"/>
      <c r="O48" s="19"/>
      <c r="P48" s="20"/>
      <c r="Q48" s="21"/>
      <c r="R48" s="10"/>
      <c r="S48" s="10"/>
      <c r="T48" s="19"/>
      <c r="U48" s="27"/>
      <c r="V48" s="28"/>
      <c r="W48" s="58"/>
      <c r="X48" s="58"/>
      <c r="Y48" s="10"/>
      <c r="Z48" s="10"/>
      <c r="AA48" s="133"/>
      <c r="AB48" s="117"/>
    </row>
    <row r="50" spans="1:11" x14ac:dyDescent="0.45">
      <c r="A50" s="54" t="s">
        <v>64</v>
      </c>
      <c r="B50" s="59" t="s">
        <v>468</v>
      </c>
      <c r="C50" s="59"/>
      <c r="D50" s="135"/>
      <c r="E50" s="135"/>
      <c r="H50"/>
      <c r="I50"/>
      <c r="J50"/>
    </row>
    <row r="51" spans="1:11" x14ac:dyDescent="0.45">
      <c r="A51" s="55"/>
      <c r="B51" s="59" t="s">
        <v>437</v>
      </c>
      <c r="C51" s="59"/>
      <c r="D51" s="135"/>
      <c r="E51" s="135"/>
      <c r="H51"/>
      <c r="I51"/>
      <c r="J51"/>
    </row>
    <row r="52" spans="1:11" x14ac:dyDescent="0.45">
      <c r="A52" s="55"/>
      <c r="B52" s="59" t="s">
        <v>438</v>
      </c>
      <c r="C52" s="59"/>
      <c r="D52" s="135"/>
      <c r="E52" s="135"/>
      <c r="H52"/>
      <c r="I52"/>
      <c r="J52"/>
    </row>
    <row r="53" spans="1:11" x14ac:dyDescent="0.45">
      <c r="A53" s="55"/>
      <c r="B53" s="59" t="s">
        <v>439</v>
      </c>
      <c r="C53" s="59"/>
      <c r="D53" s="135"/>
      <c r="E53" s="135"/>
      <c r="H53"/>
      <c r="I53"/>
      <c r="J53"/>
    </row>
    <row r="54" spans="1:11" x14ac:dyDescent="0.45">
      <c r="A54" s="55"/>
      <c r="B54" s="59" t="s">
        <v>419</v>
      </c>
      <c r="C54" s="59"/>
      <c r="D54" s="135"/>
      <c r="E54" s="135"/>
      <c r="H54"/>
      <c r="I54"/>
      <c r="J54"/>
    </row>
    <row r="55" spans="1:11" x14ac:dyDescent="0.45">
      <c r="A55" s="55"/>
      <c r="B55" s="59" t="s">
        <v>440</v>
      </c>
      <c r="C55" s="59"/>
      <c r="D55" s="135"/>
      <c r="E55" s="135"/>
      <c r="H55"/>
      <c r="I55"/>
      <c r="J55"/>
    </row>
    <row r="56" spans="1:11" x14ac:dyDescent="0.45">
      <c r="A56" s="55"/>
      <c r="B56" s="59" t="s">
        <v>443</v>
      </c>
      <c r="C56" s="59"/>
      <c r="D56" s="135"/>
      <c r="E56" s="135"/>
      <c r="H56"/>
      <c r="I56"/>
      <c r="J56"/>
    </row>
    <row r="57" spans="1:11" x14ac:dyDescent="0.45">
      <c r="B57" s="59" t="s">
        <v>441</v>
      </c>
      <c r="C57" s="135"/>
      <c r="D57" s="135"/>
      <c r="E57" s="135"/>
      <c r="H57"/>
      <c r="I57"/>
      <c r="J57"/>
    </row>
    <row r="58" spans="1:11" x14ac:dyDescent="0.45">
      <c r="A58" s="144"/>
      <c r="B58" s="144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x14ac:dyDescent="0.45">
      <c r="A59" s="144"/>
      <c r="B59" s="144"/>
      <c r="C59" s="145"/>
      <c r="D59" s="145"/>
      <c r="E59" s="145"/>
      <c r="F59" s="145"/>
      <c r="G59" s="145"/>
      <c r="H59" s="145"/>
      <c r="I59" s="145"/>
      <c r="J59" s="145"/>
      <c r="K59" s="145"/>
    </row>
    <row r="60" spans="1:11" x14ac:dyDescent="0.45">
      <c r="A60" s="144"/>
      <c r="B60" s="144"/>
      <c r="C60" s="57"/>
      <c r="D60" s="57"/>
      <c r="E60" s="57"/>
      <c r="F60" s="57"/>
      <c r="G60" s="57"/>
      <c r="H60" s="145"/>
      <c r="I60" s="145"/>
      <c r="J60" s="145"/>
    </row>
    <row r="61" spans="1:11" x14ac:dyDescent="0.45">
      <c r="A61" s="144"/>
      <c r="B61" s="144"/>
      <c r="C61" s="57"/>
      <c r="D61" s="57"/>
      <c r="E61" s="57"/>
      <c r="F61" s="57"/>
      <c r="G61" s="57"/>
      <c r="H61"/>
      <c r="I61"/>
      <c r="J61"/>
    </row>
    <row r="62" spans="1:11" x14ac:dyDescent="0.45">
      <c r="A62" s="144"/>
      <c r="B62" s="144"/>
      <c r="C62" s="125"/>
      <c r="D62" s="125"/>
      <c r="E62" s="125"/>
      <c r="F62" s="125"/>
      <c r="G62" s="125"/>
      <c r="H62" s="144"/>
      <c r="I62" s="144"/>
      <c r="J62" s="144"/>
      <c r="K62" s="126"/>
    </row>
    <row r="63" spans="1:11" x14ac:dyDescent="0.45">
      <c r="A63" s="144"/>
      <c r="B63" s="144"/>
      <c r="C63" s="145"/>
      <c r="D63" s="145"/>
      <c r="E63" s="145"/>
      <c r="F63" s="145"/>
      <c r="G63" s="145"/>
      <c r="H63" s="145"/>
      <c r="I63" s="145"/>
      <c r="J63" s="145"/>
      <c r="K63" s="145"/>
    </row>
    <row r="116" spans="2:8" hidden="1" x14ac:dyDescent="0.45"/>
    <row r="117" spans="2:8" hidden="1" x14ac:dyDescent="0.45">
      <c r="B117" t="s">
        <v>27</v>
      </c>
      <c r="C117" t="s">
        <v>40</v>
      </c>
      <c r="D117">
        <v>1</v>
      </c>
      <c r="E117" t="s">
        <v>28</v>
      </c>
      <c r="F117" t="s">
        <v>287</v>
      </c>
      <c r="G117" t="s">
        <v>293</v>
      </c>
      <c r="H117" s="57" t="s">
        <v>446</v>
      </c>
    </row>
    <row r="118" spans="2:8" hidden="1" x14ac:dyDescent="0.45">
      <c r="B118" t="s">
        <v>29</v>
      </c>
      <c r="C118" t="s">
        <v>41</v>
      </c>
      <c r="D118">
        <v>2</v>
      </c>
      <c r="E118" t="s">
        <v>30</v>
      </c>
      <c r="G118" t="s">
        <v>294</v>
      </c>
    </row>
    <row r="119" spans="2:8" hidden="1" x14ac:dyDescent="0.45">
      <c r="B119" t="s">
        <v>31</v>
      </c>
      <c r="C119" t="s">
        <v>42</v>
      </c>
      <c r="D119">
        <v>3</v>
      </c>
      <c r="E119" t="s">
        <v>32</v>
      </c>
      <c r="G119" t="s">
        <v>295</v>
      </c>
    </row>
    <row r="120" spans="2:8" hidden="1" x14ac:dyDescent="0.45">
      <c r="B120" t="s">
        <v>34</v>
      </c>
      <c r="C120" t="s">
        <v>59</v>
      </c>
      <c r="D120">
        <v>4</v>
      </c>
      <c r="E120" t="s">
        <v>33</v>
      </c>
      <c r="G120" t="s">
        <v>296</v>
      </c>
    </row>
    <row r="121" spans="2:8" hidden="1" x14ac:dyDescent="0.45">
      <c r="C121" t="s">
        <v>60</v>
      </c>
      <c r="D121">
        <v>5</v>
      </c>
      <c r="E121" t="s">
        <v>35</v>
      </c>
      <c r="G121" t="s">
        <v>297</v>
      </c>
    </row>
    <row r="122" spans="2:8" hidden="1" x14ac:dyDescent="0.45">
      <c r="C122" t="s">
        <v>61</v>
      </c>
      <c r="D122">
        <v>6</v>
      </c>
      <c r="E122" t="s">
        <v>36</v>
      </c>
      <c r="G122" t="s">
        <v>298</v>
      </c>
    </row>
    <row r="123" spans="2:8" hidden="1" x14ac:dyDescent="0.45">
      <c r="C123" t="s">
        <v>43</v>
      </c>
      <c r="G123" t="s">
        <v>299</v>
      </c>
    </row>
    <row r="124" spans="2:8" hidden="1" x14ac:dyDescent="0.45">
      <c r="C124" t="s">
        <v>44</v>
      </c>
      <c r="G124" t="s">
        <v>300</v>
      </c>
    </row>
    <row r="125" spans="2:8" hidden="1" x14ac:dyDescent="0.45">
      <c r="C125" t="s">
        <v>45</v>
      </c>
      <c r="G125" t="s">
        <v>301</v>
      </c>
    </row>
    <row r="126" spans="2:8" hidden="1" x14ac:dyDescent="0.45">
      <c r="C126" t="s">
        <v>46</v>
      </c>
      <c r="G126" t="s">
        <v>302</v>
      </c>
    </row>
    <row r="127" spans="2:8" hidden="1" x14ac:dyDescent="0.45">
      <c r="C127" t="s">
        <v>47</v>
      </c>
      <c r="G127" t="s">
        <v>303</v>
      </c>
    </row>
    <row r="128" spans="2:8" hidden="1" x14ac:dyDescent="0.45">
      <c r="C128" t="s">
        <v>48</v>
      </c>
      <c r="G128" t="s">
        <v>304</v>
      </c>
    </row>
    <row r="129" spans="3:7" hidden="1" x14ac:dyDescent="0.45">
      <c r="C129" t="s">
        <v>49</v>
      </c>
      <c r="G129" t="s">
        <v>338</v>
      </c>
    </row>
    <row r="130" spans="3:7" hidden="1" x14ac:dyDescent="0.45">
      <c r="C130" t="s">
        <v>50</v>
      </c>
      <c r="G130" t="s">
        <v>305</v>
      </c>
    </row>
    <row r="131" spans="3:7" hidden="1" x14ac:dyDescent="0.45">
      <c r="C131" t="s">
        <v>52</v>
      </c>
      <c r="G131" t="s">
        <v>306</v>
      </c>
    </row>
    <row r="132" spans="3:7" hidden="1" x14ac:dyDescent="0.45">
      <c r="C132" t="s">
        <v>464</v>
      </c>
      <c r="G132" t="s">
        <v>307</v>
      </c>
    </row>
    <row r="133" spans="3:7" hidden="1" x14ac:dyDescent="0.45">
      <c r="C133" t="s">
        <v>289</v>
      </c>
      <c r="G133" t="s">
        <v>308</v>
      </c>
    </row>
    <row r="134" spans="3:7" hidden="1" x14ac:dyDescent="0.45">
      <c r="C134" t="s">
        <v>53</v>
      </c>
      <c r="G134" t="s">
        <v>309</v>
      </c>
    </row>
    <row r="135" spans="3:7" hidden="1" x14ac:dyDescent="0.45">
      <c r="C135" t="s">
        <v>54</v>
      </c>
      <c r="G135" t="s">
        <v>310</v>
      </c>
    </row>
    <row r="136" spans="3:7" hidden="1" x14ac:dyDescent="0.45">
      <c r="C136" t="s">
        <v>56</v>
      </c>
      <c r="G136" t="s">
        <v>311</v>
      </c>
    </row>
    <row r="137" spans="3:7" hidden="1" x14ac:dyDescent="0.45">
      <c r="C137" t="s">
        <v>57</v>
      </c>
      <c r="G137" t="s">
        <v>312</v>
      </c>
    </row>
    <row r="138" spans="3:7" hidden="1" x14ac:dyDescent="0.45">
      <c r="G138" t="s">
        <v>313</v>
      </c>
    </row>
    <row r="139" spans="3:7" hidden="1" x14ac:dyDescent="0.45">
      <c r="G139" t="s">
        <v>314</v>
      </c>
    </row>
    <row r="140" spans="3:7" hidden="1" x14ac:dyDescent="0.45">
      <c r="G140" t="s">
        <v>315</v>
      </c>
    </row>
    <row r="141" spans="3:7" hidden="1" x14ac:dyDescent="0.45">
      <c r="G141" t="s">
        <v>316</v>
      </c>
    </row>
    <row r="142" spans="3:7" hidden="1" x14ac:dyDescent="0.45">
      <c r="G142" t="s">
        <v>339</v>
      </c>
    </row>
    <row r="143" spans="3:7" hidden="1" x14ac:dyDescent="0.45">
      <c r="G143" t="s">
        <v>340</v>
      </c>
    </row>
    <row r="144" spans="3:7" hidden="1" x14ac:dyDescent="0.45">
      <c r="G144" t="s">
        <v>317</v>
      </c>
    </row>
    <row r="145" spans="7:7" hidden="1" x14ac:dyDescent="0.45">
      <c r="G145" t="s">
        <v>318</v>
      </c>
    </row>
    <row r="146" spans="7:7" hidden="1" x14ac:dyDescent="0.45">
      <c r="G146" t="s">
        <v>319</v>
      </c>
    </row>
    <row r="147" spans="7:7" hidden="1" x14ac:dyDescent="0.45">
      <c r="G147" t="s">
        <v>320</v>
      </c>
    </row>
    <row r="148" spans="7:7" hidden="1" x14ac:dyDescent="0.45">
      <c r="G148" t="s">
        <v>321</v>
      </c>
    </row>
    <row r="149" spans="7:7" hidden="1" x14ac:dyDescent="0.45">
      <c r="G149" t="s">
        <v>322</v>
      </c>
    </row>
    <row r="150" spans="7:7" hidden="1" x14ac:dyDescent="0.45">
      <c r="G150" t="s">
        <v>323</v>
      </c>
    </row>
    <row r="151" spans="7:7" hidden="1" x14ac:dyDescent="0.45">
      <c r="G151" t="s">
        <v>324</v>
      </c>
    </row>
    <row r="152" spans="7:7" hidden="1" x14ac:dyDescent="0.45">
      <c r="G152" t="s">
        <v>325</v>
      </c>
    </row>
    <row r="153" spans="7:7" hidden="1" x14ac:dyDescent="0.45">
      <c r="G153" t="s">
        <v>326</v>
      </c>
    </row>
    <row r="154" spans="7:7" hidden="1" x14ac:dyDescent="0.45">
      <c r="G154" t="s">
        <v>327</v>
      </c>
    </row>
    <row r="155" spans="7:7" hidden="1" x14ac:dyDescent="0.45">
      <c r="G155" t="s">
        <v>328</v>
      </c>
    </row>
    <row r="156" spans="7:7" hidden="1" x14ac:dyDescent="0.45">
      <c r="G156" t="s">
        <v>329</v>
      </c>
    </row>
    <row r="157" spans="7:7" hidden="1" x14ac:dyDescent="0.45">
      <c r="G157" t="s">
        <v>330</v>
      </c>
    </row>
    <row r="158" spans="7:7" hidden="1" x14ac:dyDescent="0.45">
      <c r="G158" t="s">
        <v>331</v>
      </c>
    </row>
    <row r="159" spans="7:7" hidden="1" x14ac:dyDescent="0.45">
      <c r="G159" t="s">
        <v>332</v>
      </c>
    </row>
    <row r="160" spans="7:7" hidden="1" x14ac:dyDescent="0.45">
      <c r="G160" t="s">
        <v>333</v>
      </c>
    </row>
    <row r="161" spans="7:7" hidden="1" x14ac:dyDescent="0.45">
      <c r="G161" t="s">
        <v>334</v>
      </c>
    </row>
    <row r="162" spans="7:7" hidden="1" x14ac:dyDescent="0.45">
      <c r="G162" t="s">
        <v>335</v>
      </c>
    </row>
    <row r="163" spans="7:7" hidden="1" x14ac:dyDescent="0.45">
      <c r="G163" t="s">
        <v>336</v>
      </c>
    </row>
    <row r="164" spans="7:7" hidden="1" x14ac:dyDescent="0.45"/>
    <row r="165" spans="7:7" hidden="1" x14ac:dyDescent="0.45"/>
  </sheetData>
  <mergeCells count="45">
    <mergeCell ref="A63:B63"/>
    <mergeCell ref="C63:K63"/>
    <mergeCell ref="A61:B61"/>
    <mergeCell ref="H60:J60"/>
    <mergeCell ref="A60:B60"/>
    <mergeCell ref="A59:B59"/>
    <mergeCell ref="C59:K59"/>
    <mergeCell ref="A62:B62"/>
    <mergeCell ref="H62:J62"/>
    <mergeCell ref="R20:W20"/>
    <mergeCell ref="A58:B58"/>
    <mergeCell ref="C58:K58"/>
    <mergeCell ref="B22:C22"/>
    <mergeCell ref="D22:E22"/>
    <mergeCell ref="O21:Q21"/>
    <mergeCell ref="T21:V21"/>
    <mergeCell ref="A22:A23"/>
    <mergeCell ref="F22:G2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</mergeCells>
  <phoneticPr fontId="2"/>
  <dataValidations count="9">
    <dataValidation type="list" allowBlank="1" showInputMessage="1" showErrorMessage="1" sqref="H24:H48" xr:uid="{D773DEE6-39C2-4975-AFE0-52D747719CED}">
      <formula1>$D$117:$D$122</formula1>
    </dataValidation>
    <dataValidation type="list" allowBlank="1" showInputMessage="1" showErrorMessage="1" sqref="W24:X48" xr:uid="{B96BEEE4-2200-4C80-ADDB-4EFA6C8BE8A2}">
      <formula1>$E$117:$E$122</formula1>
    </dataValidation>
    <dataValidation type="list" allowBlank="1" showInputMessage="1" showErrorMessage="1" sqref="R24:R48 M24:M48" xr:uid="{C18FE372-CAC0-48E7-858C-88B734CF1584}">
      <formula1>$B$117:$B$120</formula1>
    </dataValidation>
    <dataValidation type="list" allowBlank="1" showInputMessage="1" showErrorMessage="1" sqref="J24:J48" xr:uid="{F58AA4FA-9F7D-40C5-9072-AEA29130657D}">
      <formula1>$F$117:$F$118</formula1>
    </dataValidation>
    <dataValidation type="list" allowBlank="1" showInputMessage="1" showErrorMessage="1" sqref="Y24:Y48" xr:uid="{C3742CE6-99B2-4883-BCAF-E57B06729C3F}">
      <formula1>$G$117:$G$163</formula1>
    </dataValidation>
    <dataValidation imeMode="halfKatakana" allowBlank="1" showInputMessage="1" showErrorMessage="1" sqref="D24:E48" xr:uid="{9683591E-191C-4B5A-8BD0-B637FD653D65}"/>
    <dataValidation type="list" allowBlank="1" showInputMessage="1" showErrorMessage="1" sqref="AB24:AB48" xr:uid="{8E73F7C6-0723-45D7-9E5C-3CDA8672E246}">
      <formula1>$H$117</formula1>
    </dataValidation>
    <dataValidation type="list" allowBlank="1" showInputMessage="1" showErrorMessage="1" sqref="N24:N48 S24:S48" xr:uid="{D1B5EBB5-23D6-40A6-8992-417FE2D29B3C}">
      <formula1>$C$117:$C$137</formula1>
    </dataValidation>
    <dataValidation imeMode="off" allowBlank="1" showInputMessage="1" showErrorMessage="1" sqref="F24:G48" xr:uid="{D13A2656-D84F-4EEE-A554-46B37940DCC6}"/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6A77-79CD-4EED-AD52-8CC3BE3A1F02}">
  <sheetPr codeName="Sheet3">
    <tabColor rgb="FFFFC000"/>
  </sheetPr>
  <dimension ref="A1:AB164"/>
  <sheetViews>
    <sheetView zoomScale="75" zoomScaleNormal="75" workbookViewId="0">
      <selection activeCell="M7" sqref="M7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style="57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4" width="5.59765625" style="57" customWidth="1"/>
    <col min="25" max="26" width="10.59765625" customWidth="1"/>
    <col min="27" max="27" width="20.69921875" customWidth="1"/>
    <col min="29" max="29" width="9" customWidth="1"/>
    <col min="30" max="30" width="20.59765625" customWidth="1"/>
  </cols>
  <sheetData>
    <row r="1" spans="1:17" ht="22.2" x14ac:dyDescent="0.45">
      <c r="A1" s="14" t="s">
        <v>459</v>
      </c>
    </row>
    <row r="2" spans="1:17" ht="22.2" x14ac:dyDescent="0.45">
      <c r="A2" s="14"/>
      <c r="K2" s="15" t="s">
        <v>448</v>
      </c>
    </row>
    <row r="3" spans="1:17" x14ac:dyDescent="0.45">
      <c r="A3" s="182" t="s">
        <v>16</v>
      </c>
      <c r="B3" s="182"/>
      <c r="C3" s="147"/>
      <c r="D3" s="147"/>
      <c r="E3" s="147"/>
      <c r="F3" s="147"/>
      <c r="G3" s="147"/>
      <c r="H3" s="147"/>
      <c r="I3" s="147"/>
      <c r="J3" s="147"/>
      <c r="K3" s="147"/>
    </row>
    <row r="4" spans="1:17" x14ac:dyDescent="0.45">
      <c r="A4" s="182" t="s">
        <v>17</v>
      </c>
      <c r="B4" s="182"/>
      <c r="C4" s="147"/>
      <c r="D4" s="147"/>
      <c r="E4" s="147"/>
      <c r="F4" s="147"/>
      <c r="G4" s="147"/>
      <c r="H4" s="147"/>
      <c r="I4" s="147"/>
      <c r="J4" s="147"/>
      <c r="K4" s="147"/>
    </row>
    <row r="5" spans="1:17" x14ac:dyDescent="0.45">
      <c r="A5" s="182" t="s">
        <v>18</v>
      </c>
      <c r="B5" s="182"/>
      <c r="C5" s="147"/>
      <c r="D5" s="147"/>
      <c r="E5" s="147"/>
      <c r="F5" s="147"/>
      <c r="G5" s="147"/>
      <c r="H5" s="147"/>
      <c r="I5" s="147"/>
      <c r="J5" s="147"/>
      <c r="K5" s="147"/>
    </row>
    <row r="6" spans="1:17" x14ac:dyDescent="0.45">
      <c r="A6" s="182" t="s">
        <v>19</v>
      </c>
      <c r="B6" s="182"/>
      <c r="C6" s="147"/>
      <c r="D6" s="147"/>
      <c r="E6" s="147"/>
      <c r="F6" s="147"/>
      <c r="G6" s="147"/>
      <c r="H6" s="147"/>
      <c r="I6" s="147"/>
      <c r="J6" s="147"/>
      <c r="K6" s="147"/>
    </row>
    <row r="7" spans="1:17" x14ac:dyDescent="0.45">
      <c r="A7" s="182" t="s">
        <v>20</v>
      </c>
      <c r="B7" s="182"/>
      <c r="C7" s="147"/>
      <c r="D7" s="147"/>
      <c r="E7" s="147"/>
      <c r="F7" s="147"/>
      <c r="G7" s="147"/>
      <c r="H7" s="147"/>
      <c r="I7" s="147"/>
      <c r="J7" s="147"/>
      <c r="K7" s="147"/>
    </row>
    <row r="8" spans="1:17" x14ac:dyDescent="0.45">
      <c r="A8" s="182" t="s">
        <v>21</v>
      </c>
      <c r="B8" s="182"/>
      <c r="C8" s="147"/>
      <c r="D8" s="147"/>
      <c r="E8" s="147"/>
      <c r="F8" s="147"/>
      <c r="G8" s="147"/>
      <c r="H8" s="147"/>
      <c r="I8" s="147"/>
      <c r="J8" s="147"/>
      <c r="K8" s="147"/>
    </row>
    <row r="9" spans="1:17" x14ac:dyDescent="0.45">
      <c r="A9" s="182" t="s">
        <v>23</v>
      </c>
      <c r="B9" s="182"/>
      <c r="C9" s="147"/>
      <c r="D9" s="147"/>
      <c r="E9" s="147"/>
      <c r="F9" s="147"/>
      <c r="G9" s="147"/>
      <c r="H9" s="147"/>
      <c r="I9" s="147"/>
      <c r="J9" s="147"/>
      <c r="K9" s="147"/>
    </row>
    <row r="10" spans="1:17" x14ac:dyDescent="0.45">
      <c r="A10" s="182" t="s">
        <v>22</v>
      </c>
      <c r="B10" s="182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7" x14ac:dyDescent="0.45">
      <c r="A11" s="182" t="s">
        <v>24</v>
      </c>
      <c r="B11" s="182"/>
      <c r="C11" s="147"/>
      <c r="D11" s="147"/>
      <c r="E11" s="147"/>
      <c r="F11" s="147"/>
      <c r="G11" s="147"/>
      <c r="H11" s="147"/>
      <c r="I11" s="147"/>
      <c r="J11" s="147"/>
      <c r="K11" s="147"/>
      <c r="N11" t="s">
        <v>420</v>
      </c>
    </row>
    <row r="12" spans="1:17" x14ac:dyDescent="0.45">
      <c r="A12" s="182" t="s">
        <v>25</v>
      </c>
      <c r="B12" s="182"/>
      <c r="C12" s="147"/>
      <c r="D12" s="147"/>
      <c r="E12" s="147"/>
      <c r="F12" s="147"/>
      <c r="G12" s="147"/>
      <c r="H12" s="147"/>
      <c r="I12" s="147"/>
      <c r="J12" s="147"/>
      <c r="K12" s="147"/>
      <c r="L12" s="54"/>
      <c r="M12" s="15" t="s">
        <v>421</v>
      </c>
      <c r="N12" t="s">
        <v>422</v>
      </c>
      <c r="O12" t="s">
        <v>351</v>
      </c>
      <c r="P12">
        <v>11</v>
      </c>
      <c r="Q12">
        <v>11</v>
      </c>
    </row>
    <row r="13" spans="1:17" x14ac:dyDescent="0.45">
      <c r="A13" s="189" t="s">
        <v>436</v>
      </c>
      <c r="B13" s="189"/>
      <c r="C13" s="111" t="s">
        <v>409</v>
      </c>
      <c r="D13" s="111" t="s">
        <v>410</v>
      </c>
      <c r="E13" s="111" t="s">
        <v>411</v>
      </c>
      <c r="F13" s="111" t="s">
        <v>412</v>
      </c>
      <c r="G13" s="124" t="s">
        <v>463</v>
      </c>
      <c r="H13" s="158"/>
      <c r="I13" s="159"/>
      <c r="J13" s="159"/>
      <c r="K13" s="2"/>
      <c r="L13" s="55"/>
      <c r="N13" t="s">
        <v>423</v>
      </c>
      <c r="O13" t="s">
        <v>351</v>
      </c>
      <c r="P13" t="s">
        <v>357</v>
      </c>
      <c r="Q13" t="s">
        <v>424</v>
      </c>
    </row>
    <row r="14" spans="1:17" x14ac:dyDescent="0.45">
      <c r="A14" s="184" t="s">
        <v>414</v>
      </c>
      <c r="B14" s="186"/>
      <c r="C14" s="58"/>
      <c r="D14" s="31"/>
      <c r="E14" s="31"/>
      <c r="F14" s="31"/>
      <c r="G14" s="60"/>
      <c r="H14" s="61"/>
      <c r="I14" s="62"/>
      <c r="J14" s="62"/>
      <c r="K14" s="63"/>
      <c r="L14" s="55"/>
      <c r="N14" t="s">
        <v>425</v>
      </c>
      <c r="O14" t="s">
        <v>369</v>
      </c>
      <c r="P14" t="s">
        <v>426</v>
      </c>
      <c r="Q14" t="s">
        <v>367</v>
      </c>
    </row>
    <row r="15" spans="1:17" x14ac:dyDescent="0.45">
      <c r="A15" s="183" t="s">
        <v>26</v>
      </c>
      <c r="B15" s="183"/>
      <c r="C15" s="66">
        <f>C14*1300</f>
        <v>0</v>
      </c>
      <c r="D15" s="66">
        <f>D14*1000</f>
        <v>0</v>
      </c>
      <c r="E15" s="66">
        <f>E14*600</f>
        <v>0</v>
      </c>
      <c r="F15" s="66">
        <f>F14*2000</f>
        <v>0</v>
      </c>
      <c r="G15" s="66">
        <f>G14*1600</f>
        <v>0</v>
      </c>
      <c r="H15" s="184" t="s">
        <v>442</v>
      </c>
      <c r="I15" s="185"/>
      <c r="J15" s="186"/>
      <c r="K15" s="67">
        <f>C15+D15+E15+F15+G15</f>
        <v>0</v>
      </c>
      <c r="L15" s="55"/>
      <c r="N15" t="s">
        <v>427</v>
      </c>
      <c r="O15" t="s">
        <v>428</v>
      </c>
      <c r="P15" t="s">
        <v>428</v>
      </c>
      <c r="Q15" t="s">
        <v>429</v>
      </c>
    </row>
    <row r="16" spans="1:17" x14ac:dyDescent="0.45">
      <c r="A16" s="187" t="s">
        <v>285</v>
      </c>
      <c r="B16" s="188"/>
      <c r="C16" s="154"/>
      <c r="D16" s="155"/>
      <c r="E16" s="155"/>
      <c r="F16" s="155"/>
      <c r="G16" s="155"/>
      <c r="H16" s="155"/>
      <c r="I16" s="155"/>
      <c r="J16" s="155"/>
      <c r="K16" s="156"/>
      <c r="L16" s="55"/>
      <c r="N16" t="s">
        <v>430</v>
      </c>
      <c r="P16" t="s">
        <v>431</v>
      </c>
      <c r="Q16" t="s">
        <v>367</v>
      </c>
    </row>
    <row r="17" spans="1:28" ht="22.2" x14ac:dyDescent="0.45">
      <c r="A17" s="14"/>
      <c r="L17" s="55"/>
      <c r="N17" t="s">
        <v>432</v>
      </c>
      <c r="P17" t="s">
        <v>385</v>
      </c>
      <c r="Q17" t="s">
        <v>354</v>
      </c>
    </row>
    <row r="18" spans="1:28" x14ac:dyDescent="0.45">
      <c r="A18" s="107" t="s">
        <v>415</v>
      </c>
      <c r="B18" s="59" t="s">
        <v>407</v>
      </c>
      <c r="N18" t="s">
        <v>433</v>
      </c>
      <c r="P18" t="s">
        <v>434</v>
      </c>
      <c r="Q18" t="s">
        <v>435</v>
      </c>
    </row>
    <row r="19" spans="1:28" x14ac:dyDescent="0.45">
      <c r="A19" s="107"/>
      <c r="B19" s="59" t="s">
        <v>447</v>
      </c>
    </row>
    <row r="20" spans="1:28" ht="22.2" x14ac:dyDescent="0.45">
      <c r="B20" s="59" t="s">
        <v>408</v>
      </c>
      <c r="H20" s="112" t="s">
        <v>449</v>
      </c>
      <c r="R20" s="140"/>
      <c r="S20" s="140"/>
      <c r="T20" s="140"/>
      <c r="U20" s="140"/>
      <c r="V20" s="140"/>
      <c r="W20" s="140"/>
      <c r="X20" s="15"/>
      <c r="Y20" s="15"/>
      <c r="Z20" s="15"/>
      <c r="AA20" s="15"/>
    </row>
    <row r="21" spans="1:28" x14ac:dyDescent="0.45">
      <c r="A21" s="99"/>
      <c r="B21" s="99"/>
      <c r="C21" s="100"/>
      <c r="D21" s="99"/>
      <c r="E21" s="100"/>
      <c r="F21" s="101"/>
      <c r="G21" s="101"/>
      <c r="H21" s="68"/>
      <c r="I21" s="68"/>
      <c r="J21" s="101"/>
      <c r="K21" s="68"/>
      <c r="L21" s="68" t="s">
        <v>290</v>
      </c>
      <c r="M21" s="101"/>
      <c r="N21" s="68"/>
      <c r="O21" s="175" t="s">
        <v>8</v>
      </c>
      <c r="P21" s="175"/>
      <c r="Q21" s="175"/>
      <c r="R21" s="68"/>
      <c r="S21" s="101"/>
      <c r="T21" s="176" t="s">
        <v>8</v>
      </c>
      <c r="U21" s="175"/>
      <c r="V21" s="177"/>
      <c r="W21" s="100"/>
      <c r="X21" s="100"/>
      <c r="Y21" s="68"/>
      <c r="Z21" s="68"/>
      <c r="AA21" s="68"/>
      <c r="AB21" s="118"/>
    </row>
    <row r="22" spans="1:28" x14ac:dyDescent="0.45">
      <c r="A22" s="180" t="s">
        <v>0</v>
      </c>
      <c r="B22" s="178" t="s">
        <v>3</v>
      </c>
      <c r="C22" s="179"/>
      <c r="D22" s="178" t="s">
        <v>11</v>
      </c>
      <c r="E22" s="179"/>
      <c r="F22" s="178" t="s">
        <v>65</v>
      </c>
      <c r="G22" s="179"/>
      <c r="H22" s="102"/>
      <c r="I22" s="102"/>
      <c r="J22" s="103"/>
      <c r="K22" s="102"/>
      <c r="L22" s="102" t="s">
        <v>291</v>
      </c>
      <c r="M22" s="103"/>
      <c r="N22" s="102"/>
      <c r="O22" s="103" t="s">
        <v>12</v>
      </c>
      <c r="P22" s="103" t="s">
        <v>13</v>
      </c>
      <c r="Q22" s="103"/>
      <c r="R22" s="102"/>
      <c r="S22" s="103"/>
      <c r="T22" s="104" t="s">
        <v>12</v>
      </c>
      <c r="U22" s="103" t="s">
        <v>13</v>
      </c>
      <c r="V22" s="105"/>
      <c r="W22" s="105"/>
      <c r="X22" s="105" t="s">
        <v>466</v>
      </c>
      <c r="Y22" s="102" t="s">
        <v>37</v>
      </c>
      <c r="Z22" s="102"/>
      <c r="AA22" s="102"/>
      <c r="AB22" s="119" t="s">
        <v>444</v>
      </c>
    </row>
    <row r="23" spans="1:28" x14ac:dyDescent="0.45">
      <c r="A23" s="181"/>
      <c r="B23" s="69" t="s">
        <v>1</v>
      </c>
      <c r="C23" s="70" t="s">
        <v>2</v>
      </c>
      <c r="D23" s="69" t="s">
        <v>1</v>
      </c>
      <c r="E23" s="70" t="s">
        <v>2</v>
      </c>
      <c r="F23" s="72" t="s">
        <v>1</v>
      </c>
      <c r="G23" s="72" t="s">
        <v>2</v>
      </c>
      <c r="H23" s="71" t="s">
        <v>4</v>
      </c>
      <c r="I23" s="71" t="s">
        <v>5</v>
      </c>
      <c r="J23" s="72" t="s">
        <v>286</v>
      </c>
      <c r="K23" s="71" t="s">
        <v>6</v>
      </c>
      <c r="L23" s="71" t="s">
        <v>292</v>
      </c>
      <c r="M23" s="72" t="s">
        <v>9</v>
      </c>
      <c r="N23" s="71" t="s">
        <v>7</v>
      </c>
      <c r="O23" s="72"/>
      <c r="P23" s="72" t="s">
        <v>14</v>
      </c>
      <c r="Q23" s="72" t="s">
        <v>15</v>
      </c>
      <c r="R23" s="71" t="s">
        <v>9</v>
      </c>
      <c r="S23" s="72" t="s">
        <v>10</v>
      </c>
      <c r="T23" s="69"/>
      <c r="U23" s="106" t="s">
        <v>14</v>
      </c>
      <c r="V23" s="70" t="s">
        <v>15</v>
      </c>
      <c r="W23" s="70" t="s">
        <v>63</v>
      </c>
      <c r="X23" s="70" t="s">
        <v>467</v>
      </c>
      <c r="Y23" s="71" t="s">
        <v>38</v>
      </c>
      <c r="Z23" s="71" t="s">
        <v>39</v>
      </c>
      <c r="AA23" s="71" t="s">
        <v>451</v>
      </c>
      <c r="AB23" s="120" t="s">
        <v>445</v>
      </c>
    </row>
    <row r="24" spans="1:28" x14ac:dyDescent="0.45">
      <c r="A24" s="99">
        <v>1</v>
      </c>
      <c r="B24" s="11"/>
      <c r="C24" s="2"/>
      <c r="D24" s="11"/>
      <c r="E24" s="2"/>
      <c r="F24" s="10"/>
      <c r="G24" s="10"/>
      <c r="H24" s="32"/>
      <c r="I24" s="4"/>
      <c r="J24" s="4"/>
      <c r="K24" s="53"/>
      <c r="L24" s="6"/>
      <c r="M24" s="1"/>
      <c r="N24" s="6"/>
      <c r="O24" s="16"/>
      <c r="P24" s="17"/>
      <c r="Q24" s="18"/>
      <c r="R24" s="6"/>
      <c r="S24" s="6"/>
      <c r="T24" s="16"/>
      <c r="U24" s="25"/>
      <c r="V24" s="26"/>
      <c r="W24" s="33"/>
      <c r="X24" s="33"/>
      <c r="Y24" s="10"/>
      <c r="Z24" s="10"/>
      <c r="AA24" s="132"/>
      <c r="AB24" s="31"/>
    </row>
    <row r="25" spans="1:28" x14ac:dyDescent="0.45">
      <c r="A25" s="99">
        <v>2</v>
      </c>
      <c r="B25" s="12"/>
      <c r="C25" s="8"/>
      <c r="D25" s="11"/>
      <c r="E25" s="2"/>
      <c r="F25" s="10"/>
      <c r="G25" s="10"/>
      <c r="H25" s="32"/>
      <c r="I25" s="31"/>
      <c r="J25" s="4"/>
      <c r="K25" s="53"/>
      <c r="L25" s="10"/>
      <c r="M25" s="1"/>
      <c r="N25" s="6"/>
      <c r="O25" s="19"/>
      <c r="P25" s="20"/>
      <c r="Q25" s="21"/>
      <c r="R25" s="6"/>
      <c r="S25" s="6"/>
      <c r="T25" s="19"/>
      <c r="U25" s="27"/>
      <c r="V25" s="28"/>
      <c r="W25" s="33"/>
      <c r="X25" s="33"/>
      <c r="Y25" s="10"/>
      <c r="Z25" s="10"/>
      <c r="AA25" s="133"/>
      <c r="AB25" s="117"/>
    </row>
    <row r="26" spans="1:28" x14ac:dyDescent="0.45">
      <c r="A26" s="99">
        <v>3</v>
      </c>
      <c r="B26" s="13"/>
      <c r="C26" s="3"/>
      <c r="D26" s="11"/>
      <c r="E26" s="2"/>
      <c r="F26" s="10"/>
      <c r="G26" s="10"/>
      <c r="H26" s="32"/>
      <c r="I26" s="5"/>
      <c r="J26" s="4"/>
      <c r="K26" s="53"/>
      <c r="L26" s="7"/>
      <c r="M26" s="1"/>
      <c r="N26" s="6"/>
      <c r="O26" s="22"/>
      <c r="P26" s="23"/>
      <c r="Q26" s="24"/>
      <c r="R26" s="6"/>
      <c r="S26" s="6"/>
      <c r="T26" s="22"/>
      <c r="U26" s="29"/>
      <c r="V26" s="30"/>
      <c r="W26" s="33"/>
      <c r="X26" s="33"/>
      <c r="Y26" s="10"/>
      <c r="Z26" s="10"/>
      <c r="AA26" s="133"/>
      <c r="AB26" s="117"/>
    </row>
    <row r="27" spans="1:28" x14ac:dyDescent="0.45">
      <c r="A27" s="99">
        <v>4</v>
      </c>
      <c r="B27" s="12"/>
      <c r="C27" s="8"/>
      <c r="D27" s="11"/>
      <c r="E27" s="2"/>
      <c r="F27" s="10"/>
      <c r="G27" s="10"/>
      <c r="H27" s="32"/>
      <c r="I27" s="31"/>
      <c r="J27" s="4"/>
      <c r="K27" s="53"/>
      <c r="L27" s="10"/>
      <c r="M27" s="1"/>
      <c r="N27" s="6"/>
      <c r="O27" s="19"/>
      <c r="P27" s="20"/>
      <c r="Q27" s="21"/>
      <c r="R27" s="6"/>
      <c r="S27" s="6"/>
      <c r="T27" s="19"/>
      <c r="U27" s="27"/>
      <c r="V27" s="28"/>
      <c r="W27" s="33"/>
      <c r="X27" s="33"/>
      <c r="Y27" s="10"/>
      <c r="Z27" s="10"/>
      <c r="AA27" s="133"/>
      <c r="AB27" s="117"/>
    </row>
    <row r="28" spans="1:28" x14ac:dyDescent="0.45">
      <c r="A28" s="99">
        <v>5</v>
      </c>
      <c r="B28" s="13"/>
      <c r="C28" s="3"/>
      <c r="D28" s="11"/>
      <c r="E28" s="2"/>
      <c r="F28" s="10"/>
      <c r="G28" s="10"/>
      <c r="H28" s="32"/>
      <c r="I28" s="5"/>
      <c r="J28" s="4"/>
      <c r="K28" s="53"/>
      <c r="L28" s="7"/>
      <c r="M28" s="1"/>
      <c r="N28" s="6"/>
      <c r="O28" s="22"/>
      <c r="P28" s="23"/>
      <c r="Q28" s="24"/>
      <c r="R28" s="6"/>
      <c r="S28" s="6"/>
      <c r="T28" s="22"/>
      <c r="U28" s="29"/>
      <c r="V28" s="30"/>
      <c r="W28" s="33"/>
      <c r="X28" s="33"/>
      <c r="Y28" s="10"/>
      <c r="Z28" s="10"/>
      <c r="AA28" s="133"/>
      <c r="AB28" s="117"/>
    </row>
    <row r="29" spans="1:28" x14ac:dyDescent="0.45">
      <c r="A29" s="99">
        <v>6</v>
      </c>
      <c r="B29" s="12"/>
      <c r="C29" s="8"/>
      <c r="D29" s="11"/>
      <c r="E29" s="2"/>
      <c r="F29" s="10"/>
      <c r="G29" s="10"/>
      <c r="H29" s="32"/>
      <c r="I29" s="31"/>
      <c r="J29" s="4"/>
      <c r="K29" s="53"/>
      <c r="L29" s="10"/>
      <c r="M29" s="1"/>
      <c r="N29" s="6"/>
      <c r="O29" s="19"/>
      <c r="P29" s="20"/>
      <c r="Q29" s="21"/>
      <c r="R29" s="6"/>
      <c r="S29" s="6"/>
      <c r="T29" s="19"/>
      <c r="U29" s="27"/>
      <c r="V29" s="28"/>
      <c r="W29" s="33"/>
      <c r="X29" s="33"/>
      <c r="Y29" s="10"/>
      <c r="Z29" s="10"/>
      <c r="AA29" s="133"/>
      <c r="AB29" s="117"/>
    </row>
    <row r="30" spans="1:28" x14ac:dyDescent="0.45">
      <c r="A30" s="99">
        <v>7</v>
      </c>
      <c r="B30" s="13"/>
      <c r="C30" s="3"/>
      <c r="D30" s="11"/>
      <c r="E30" s="2"/>
      <c r="F30" s="10"/>
      <c r="G30" s="10"/>
      <c r="H30" s="32"/>
      <c r="I30" s="5"/>
      <c r="J30" s="4"/>
      <c r="K30" s="53"/>
      <c r="L30" s="7"/>
      <c r="M30" s="1"/>
      <c r="N30" s="6"/>
      <c r="O30" s="22"/>
      <c r="P30" s="23"/>
      <c r="Q30" s="24"/>
      <c r="R30" s="6"/>
      <c r="S30" s="6"/>
      <c r="T30" s="22"/>
      <c r="U30" s="29"/>
      <c r="V30" s="30"/>
      <c r="W30" s="33"/>
      <c r="X30" s="33"/>
      <c r="Y30" s="10"/>
      <c r="Z30" s="10"/>
      <c r="AA30" s="133"/>
      <c r="AB30" s="117"/>
    </row>
    <row r="31" spans="1:28" x14ac:dyDescent="0.45">
      <c r="A31" s="99">
        <v>8</v>
      </c>
      <c r="B31" s="12"/>
      <c r="C31" s="8"/>
      <c r="D31" s="11"/>
      <c r="E31" s="2"/>
      <c r="F31" s="10"/>
      <c r="G31" s="10"/>
      <c r="H31" s="32"/>
      <c r="I31" s="31"/>
      <c r="J31" s="4"/>
      <c r="K31" s="53"/>
      <c r="L31" s="10"/>
      <c r="M31" s="1"/>
      <c r="N31" s="6"/>
      <c r="O31" s="19"/>
      <c r="P31" s="20"/>
      <c r="Q31" s="21"/>
      <c r="R31" s="6"/>
      <c r="S31" s="6"/>
      <c r="T31" s="19"/>
      <c r="U31" s="27"/>
      <c r="V31" s="28"/>
      <c r="W31" s="33"/>
      <c r="X31" s="33"/>
      <c r="Y31" s="10"/>
      <c r="Z31" s="10"/>
      <c r="AA31" s="133"/>
      <c r="AB31" s="117"/>
    </row>
    <row r="32" spans="1:28" x14ac:dyDescent="0.45">
      <c r="A32" s="99">
        <v>9</v>
      </c>
      <c r="B32" s="13"/>
      <c r="C32" s="3"/>
      <c r="D32" s="11"/>
      <c r="E32" s="2"/>
      <c r="F32" s="10"/>
      <c r="G32" s="10"/>
      <c r="H32" s="32"/>
      <c r="I32" s="5"/>
      <c r="J32" s="4"/>
      <c r="K32" s="53"/>
      <c r="L32" s="7"/>
      <c r="M32" s="1"/>
      <c r="N32" s="6"/>
      <c r="O32" s="22"/>
      <c r="P32" s="23"/>
      <c r="Q32" s="24"/>
      <c r="R32" s="6"/>
      <c r="S32" s="6"/>
      <c r="T32" s="22"/>
      <c r="U32" s="29"/>
      <c r="V32" s="30"/>
      <c r="W32" s="33"/>
      <c r="X32" s="33"/>
      <c r="Y32" s="10"/>
      <c r="Z32" s="10"/>
      <c r="AA32" s="133"/>
      <c r="AB32" s="117"/>
    </row>
    <row r="33" spans="1:28" x14ac:dyDescent="0.45">
      <c r="A33" s="99">
        <v>10</v>
      </c>
      <c r="B33" s="12"/>
      <c r="C33" s="8"/>
      <c r="D33" s="11"/>
      <c r="E33" s="2"/>
      <c r="F33" s="10"/>
      <c r="G33" s="10"/>
      <c r="H33" s="32"/>
      <c r="I33" s="31"/>
      <c r="J33" s="4"/>
      <c r="K33" s="53"/>
      <c r="L33" s="10"/>
      <c r="M33" s="1"/>
      <c r="N33" s="6"/>
      <c r="O33" s="19"/>
      <c r="P33" s="20"/>
      <c r="Q33" s="21"/>
      <c r="R33" s="6"/>
      <c r="S33" s="6"/>
      <c r="T33" s="19"/>
      <c r="U33" s="27"/>
      <c r="V33" s="28"/>
      <c r="W33" s="33"/>
      <c r="X33" s="33"/>
      <c r="Y33" s="10"/>
      <c r="Z33" s="10"/>
      <c r="AA33" s="133"/>
      <c r="AB33" s="117"/>
    </row>
    <row r="34" spans="1:28" x14ac:dyDescent="0.45">
      <c r="A34" s="99">
        <v>11</v>
      </c>
      <c r="B34" s="13"/>
      <c r="C34" s="3"/>
      <c r="D34" s="11"/>
      <c r="E34" s="2"/>
      <c r="F34" s="10"/>
      <c r="G34" s="10"/>
      <c r="H34" s="32"/>
      <c r="I34" s="5"/>
      <c r="J34" s="4"/>
      <c r="K34" s="53"/>
      <c r="L34" s="7"/>
      <c r="M34" s="1"/>
      <c r="N34" s="6"/>
      <c r="O34" s="22"/>
      <c r="P34" s="23"/>
      <c r="Q34" s="24"/>
      <c r="R34" s="6"/>
      <c r="S34" s="6"/>
      <c r="T34" s="22"/>
      <c r="U34" s="29"/>
      <c r="V34" s="30"/>
      <c r="W34" s="33"/>
      <c r="X34" s="33"/>
      <c r="Y34" s="10"/>
      <c r="Z34" s="10"/>
      <c r="AA34" s="133"/>
      <c r="AB34" s="117"/>
    </row>
    <row r="35" spans="1:28" x14ac:dyDescent="0.45">
      <c r="A35" s="99">
        <v>12</v>
      </c>
      <c r="B35" s="12"/>
      <c r="C35" s="8"/>
      <c r="D35" s="11"/>
      <c r="E35" s="2"/>
      <c r="F35" s="10"/>
      <c r="G35" s="10"/>
      <c r="H35" s="32"/>
      <c r="I35" s="31"/>
      <c r="J35" s="4"/>
      <c r="K35" s="53"/>
      <c r="L35" s="10"/>
      <c r="M35" s="1"/>
      <c r="N35" s="6"/>
      <c r="O35" s="19"/>
      <c r="P35" s="20"/>
      <c r="Q35" s="21"/>
      <c r="R35" s="6"/>
      <c r="S35" s="6"/>
      <c r="T35" s="19"/>
      <c r="U35" s="27"/>
      <c r="V35" s="28"/>
      <c r="W35" s="33"/>
      <c r="X35" s="33"/>
      <c r="Y35" s="10"/>
      <c r="Z35" s="10"/>
      <c r="AA35" s="133"/>
      <c r="AB35" s="117"/>
    </row>
    <row r="36" spans="1:28" x14ac:dyDescent="0.45">
      <c r="A36" s="99">
        <v>13</v>
      </c>
      <c r="B36" s="13"/>
      <c r="C36" s="3"/>
      <c r="D36" s="11"/>
      <c r="E36" s="2"/>
      <c r="F36" s="10"/>
      <c r="G36" s="10"/>
      <c r="H36" s="32"/>
      <c r="I36" s="5"/>
      <c r="J36" s="4"/>
      <c r="K36" s="53"/>
      <c r="L36" s="7"/>
      <c r="M36" s="1"/>
      <c r="N36" s="6"/>
      <c r="O36" s="22"/>
      <c r="P36" s="23"/>
      <c r="Q36" s="24"/>
      <c r="R36" s="6"/>
      <c r="S36" s="6"/>
      <c r="T36" s="22"/>
      <c r="U36" s="29"/>
      <c r="V36" s="30"/>
      <c r="W36" s="33"/>
      <c r="X36" s="33"/>
      <c r="Y36" s="10"/>
      <c r="Z36" s="10"/>
      <c r="AA36" s="133"/>
      <c r="AB36" s="117"/>
    </row>
    <row r="37" spans="1:28" x14ac:dyDescent="0.45">
      <c r="A37" s="99">
        <v>14</v>
      </c>
      <c r="B37" s="12"/>
      <c r="C37" s="8"/>
      <c r="D37" s="11"/>
      <c r="E37" s="2"/>
      <c r="F37" s="10"/>
      <c r="G37" s="10"/>
      <c r="H37" s="32"/>
      <c r="I37" s="31"/>
      <c r="J37" s="4"/>
      <c r="K37" s="53"/>
      <c r="L37" s="10"/>
      <c r="M37" s="1"/>
      <c r="N37" s="6"/>
      <c r="O37" s="19"/>
      <c r="P37" s="20"/>
      <c r="Q37" s="21"/>
      <c r="R37" s="6"/>
      <c r="S37" s="6"/>
      <c r="T37" s="19"/>
      <c r="U37" s="27"/>
      <c r="V37" s="28"/>
      <c r="W37" s="33"/>
      <c r="X37" s="33"/>
      <c r="Y37" s="10"/>
      <c r="Z37" s="10"/>
      <c r="AA37" s="133"/>
      <c r="AB37" s="117"/>
    </row>
    <row r="38" spans="1:28" x14ac:dyDescent="0.45">
      <c r="A38" s="99">
        <v>15</v>
      </c>
      <c r="B38" s="13"/>
      <c r="C38" s="3"/>
      <c r="D38" s="11"/>
      <c r="E38" s="2"/>
      <c r="F38" s="10"/>
      <c r="G38" s="10"/>
      <c r="H38" s="32"/>
      <c r="I38" s="5"/>
      <c r="J38" s="4"/>
      <c r="K38" s="53"/>
      <c r="L38" s="7"/>
      <c r="M38" s="1"/>
      <c r="N38" s="6"/>
      <c r="O38" s="22"/>
      <c r="P38" s="23"/>
      <c r="Q38" s="24"/>
      <c r="R38" s="6"/>
      <c r="S38" s="6"/>
      <c r="T38" s="22"/>
      <c r="U38" s="29"/>
      <c r="V38" s="30"/>
      <c r="W38" s="33"/>
      <c r="X38" s="33"/>
      <c r="Y38" s="10"/>
      <c r="Z38" s="10"/>
      <c r="AA38" s="133"/>
      <c r="AB38" s="117"/>
    </row>
    <row r="39" spans="1:28" x14ac:dyDescent="0.45">
      <c r="A39" s="99">
        <v>16</v>
      </c>
      <c r="B39" s="12"/>
      <c r="C39" s="8"/>
      <c r="D39" s="11"/>
      <c r="E39" s="2"/>
      <c r="F39" s="10"/>
      <c r="G39" s="10"/>
      <c r="H39" s="32"/>
      <c r="I39" s="31"/>
      <c r="J39" s="4"/>
      <c r="K39" s="53"/>
      <c r="L39" s="10"/>
      <c r="M39" s="1"/>
      <c r="N39" s="6"/>
      <c r="O39" s="19"/>
      <c r="P39" s="20"/>
      <c r="Q39" s="21"/>
      <c r="R39" s="6"/>
      <c r="S39" s="6"/>
      <c r="T39" s="19"/>
      <c r="U39" s="27"/>
      <c r="V39" s="28"/>
      <c r="W39" s="33"/>
      <c r="X39" s="33"/>
      <c r="Y39" s="10"/>
      <c r="Z39" s="10"/>
      <c r="AA39" s="133"/>
      <c r="AB39" s="117"/>
    </row>
    <row r="40" spans="1:28" x14ac:dyDescent="0.45">
      <c r="A40" s="99">
        <v>17</v>
      </c>
      <c r="B40" s="13"/>
      <c r="C40" s="3"/>
      <c r="D40" s="11"/>
      <c r="E40" s="2"/>
      <c r="F40" s="10"/>
      <c r="G40" s="10"/>
      <c r="H40" s="32"/>
      <c r="I40" s="5"/>
      <c r="J40" s="4"/>
      <c r="K40" s="53"/>
      <c r="L40" s="7"/>
      <c r="M40" s="1"/>
      <c r="N40" s="6"/>
      <c r="O40" s="22"/>
      <c r="P40" s="23"/>
      <c r="Q40" s="24"/>
      <c r="R40" s="6"/>
      <c r="S40" s="6"/>
      <c r="T40" s="22"/>
      <c r="U40" s="29"/>
      <c r="V40" s="30"/>
      <c r="W40" s="33"/>
      <c r="X40" s="33"/>
      <c r="Y40" s="10"/>
      <c r="Z40" s="10"/>
      <c r="AA40" s="133"/>
      <c r="AB40" s="117"/>
    </row>
    <row r="41" spans="1:28" x14ac:dyDescent="0.45">
      <c r="A41" s="99">
        <v>18</v>
      </c>
      <c r="B41" s="12"/>
      <c r="C41" s="8"/>
      <c r="D41" s="11"/>
      <c r="E41" s="2"/>
      <c r="F41" s="10"/>
      <c r="G41" s="10"/>
      <c r="H41" s="32"/>
      <c r="I41" s="31"/>
      <c r="J41" s="4"/>
      <c r="K41" s="53"/>
      <c r="L41" s="10"/>
      <c r="M41" s="1"/>
      <c r="N41" s="6"/>
      <c r="O41" s="19"/>
      <c r="P41" s="20"/>
      <c r="Q41" s="21"/>
      <c r="R41" s="6"/>
      <c r="S41" s="6"/>
      <c r="T41" s="19"/>
      <c r="U41" s="27"/>
      <c r="V41" s="28"/>
      <c r="W41" s="33"/>
      <c r="X41" s="33"/>
      <c r="Y41" s="10"/>
      <c r="Z41" s="10"/>
      <c r="AA41" s="133"/>
      <c r="AB41" s="117"/>
    </row>
    <row r="42" spans="1:28" x14ac:dyDescent="0.45">
      <c r="A42" s="99">
        <v>19</v>
      </c>
      <c r="B42" s="13"/>
      <c r="C42" s="3"/>
      <c r="D42" s="11"/>
      <c r="E42" s="2"/>
      <c r="F42" s="10"/>
      <c r="G42" s="10"/>
      <c r="H42" s="32"/>
      <c r="I42" s="5"/>
      <c r="J42" s="4"/>
      <c r="K42" s="53"/>
      <c r="L42" s="7"/>
      <c r="M42" s="1"/>
      <c r="N42" s="6"/>
      <c r="O42" s="22"/>
      <c r="P42" s="23"/>
      <c r="Q42" s="24"/>
      <c r="R42" s="6"/>
      <c r="S42" s="6"/>
      <c r="T42" s="22"/>
      <c r="U42" s="29"/>
      <c r="V42" s="30"/>
      <c r="W42" s="33"/>
      <c r="X42" s="33"/>
      <c r="Y42" s="10"/>
      <c r="Z42" s="10"/>
      <c r="AA42" s="133"/>
      <c r="AB42" s="117"/>
    </row>
    <row r="43" spans="1:28" x14ac:dyDescent="0.45">
      <c r="A43" s="99">
        <v>20</v>
      </c>
      <c r="B43" s="12"/>
      <c r="C43" s="8"/>
      <c r="D43" s="11"/>
      <c r="E43" s="2"/>
      <c r="F43" s="10"/>
      <c r="G43" s="10"/>
      <c r="H43" s="32"/>
      <c r="I43" s="31"/>
      <c r="J43" s="4"/>
      <c r="K43" s="53"/>
      <c r="L43" s="10"/>
      <c r="M43" s="1"/>
      <c r="N43" s="6"/>
      <c r="O43" s="19"/>
      <c r="P43" s="20"/>
      <c r="Q43" s="21"/>
      <c r="R43" s="6"/>
      <c r="S43" s="6"/>
      <c r="T43" s="19"/>
      <c r="U43" s="27"/>
      <c r="V43" s="28"/>
      <c r="W43" s="33"/>
      <c r="X43" s="33"/>
      <c r="Y43" s="10"/>
      <c r="Z43" s="10"/>
      <c r="AA43" s="133"/>
      <c r="AB43" s="117"/>
    </row>
    <row r="44" spans="1:28" x14ac:dyDescent="0.45">
      <c r="A44" s="99">
        <v>21</v>
      </c>
      <c r="B44" s="13"/>
      <c r="C44" s="3"/>
      <c r="D44" s="11"/>
      <c r="E44" s="2"/>
      <c r="F44" s="10"/>
      <c r="G44" s="10"/>
      <c r="H44" s="32"/>
      <c r="I44" s="5"/>
      <c r="J44" s="4"/>
      <c r="K44" s="53"/>
      <c r="L44" s="7"/>
      <c r="M44" s="1"/>
      <c r="N44" s="6"/>
      <c r="O44" s="22"/>
      <c r="P44" s="23"/>
      <c r="Q44" s="24"/>
      <c r="R44" s="6"/>
      <c r="S44" s="6"/>
      <c r="T44" s="22"/>
      <c r="U44" s="29"/>
      <c r="V44" s="30"/>
      <c r="W44" s="33"/>
      <c r="X44" s="33"/>
      <c r="Y44" s="10"/>
      <c r="Z44" s="10"/>
      <c r="AA44" s="133"/>
      <c r="AB44" s="117"/>
    </row>
    <row r="45" spans="1:28" x14ac:dyDescent="0.45">
      <c r="A45" s="99">
        <v>22</v>
      </c>
      <c r="B45" s="12"/>
      <c r="C45" s="8"/>
      <c r="D45" s="11"/>
      <c r="E45" s="2"/>
      <c r="F45" s="10"/>
      <c r="G45" s="10"/>
      <c r="H45" s="32"/>
      <c r="I45" s="31"/>
      <c r="J45" s="4"/>
      <c r="K45" s="53"/>
      <c r="L45" s="10"/>
      <c r="M45" s="1"/>
      <c r="N45" s="6"/>
      <c r="O45" s="19"/>
      <c r="P45" s="20"/>
      <c r="Q45" s="21"/>
      <c r="R45" s="6"/>
      <c r="S45" s="6"/>
      <c r="T45" s="19"/>
      <c r="U45" s="27"/>
      <c r="V45" s="28"/>
      <c r="W45" s="33"/>
      <c r="X45" s="33"/>
      <c r="Y45" s="10"/>
      <c r="Z45" s="10"/>
      <c r="AA45" s="133"/>
      <c r="AB45" s="117"/>
    </row>
    <row r="46" spans="1:28" x14ac:dyDescent="0.45">
      <c r="A46" s="99">
        <v>23</v>
      </c>
      <c r="B46" s="13"/>
      <c r="C46" s="3"/>
      <c r="D46" s="11"/>
      <c r="E46" s="2"/>
      <c r="F46" s="10"/>
      <c r="G46" s="10"/>
      <c r="H46" s="32"/>
      <c r="I46" s="5"/>
      <c r="J46" s="4"/>
      <c r="K46" s="53"/>
      <c r="L46" s="7"/>
      <c r="M46" s="1"/>
      <c r="N46" s="6"/>
      <c r="O46" s="22"/>
      <c r="P46" s="23"/>
      <c r="Q46" s="24"/>
      <c r="R46" s="6"/>
      <c r="S46" s="6"/>
      <c r="T46" s="22"/>
      <c r="U46" s="29"/>
      <c r="V46" s="30"/>
      <c r="W46" s="33"/>
      <c r="X46" s="33"/>
      <c r="Y46" s="10"/>
      <c r="Z46" s="10"/>
      <c r="AA46" s="133"/>
      <c r="AB46" s="117"/>
    </row>
    <row r="47" spans="1:28" x14ac:dyDescent="0.45">
      <c r="A47" s="99">
        <v>24</v>
      </c>
      <c r="B47" s="12"/>
      <c r="C47" s="8"/>
      <c r="D47" s="11"/>
      <c r="E47" s="2"/>
      <c r="F47" s="10"/>
      <c r="G47" s="10"/>
      <c r="H47" s="32"/>
      <c r="I47" s="31"/>
      <c r="J47" s="4"/>
      <c r="K47" s="53"/>
      <c r="L47" s="10"/>
      <c r="M47" s="1"/>
      <c r="N47" s="6"/>
      <c r="O47" s="19"/>
      <c r="P47" s="20"/>
      <c r="Q47" s="21"/>
      <c r="R47" s="6"/>
      <c r="S47" s="6"/>
      <c r="T47" s="19"/>
      <c r="U47" s="27"/>
      <c r="V47" s="28"/>
      <c r="W47" s="33"/>
      <c r="X47" s="33"/>
      <c r="Y47" s="10"/>
      <c r="Z47" s="10"/>
      <c r="AA47" s="133"/>
      <c r="AB47" s="117"/>
    </row>
    <row r="48" spans="1:28" x14ac:dyDescent="0.45">
      <c r="A48" s="111">
        <v>25</v>
      </c>
      <c r="B48" s="12"/>
      <c r="C48" s="8"/>
      <c r="D48" s="12"/>
      <c r="E48" s="8"/>
      <c r="F48" s="10"/>
      <c r="G48" s="10"/>
      <c r="H48" s="31"/>
      <c r="I48" s="31"/>
      <c r="J48" s="31"/>
      <c r="K48" s="56"/>
      <c r="L48" s="10"/>
      <c r="M48" s="9"/>
      <c r="N48" s="10"/>
      <c r="O48" s="19"/>
      <c r="P48" s="20"/>
      <c r="Q48" s="21"/>
      <c r="R48" s="10"/>
      <c r="S48" s="10"/>
      <c r="T48" s="19"/>
      <c r="U48" s="27"/>
      <c r="V48" s="28"/>
      <c r="W48" s="58"/>
      <c r="X48" s="58"/>
      <c r="Y48" s="10"/>
      <c r="Z48" s="10"/>
      <c r="AA48" s="133"/>
      <c r="AB48" s="117"/>
    </row>
    <row r="50" spans="1:11" x14ac:dyDescent="0.45">
      <c r="A50" s="54" t="s">
        <v>64</v>
      </c>
      <c r="B50" s="59" t="s">
        <v>468</v>
      </c>
      <c r="C50" s="55"/>
      <c r="H50"/>
      <c r="I50"/>
      <c r="J50"/>
    </row>
    <row r="51" spans="1:11" x14ac:dyDescent="0.45">
      <c r="A51" s="55"/>
      <c r="B51" s="59" t="s">
        <v>437</v>
      </c>
      <c r="C51" s="55"/>
      <c r="H51"/>
      <c r="I51"/>
      <c r="J51"/>
    </row>
    <row r="52" spans="1:11" x14ac:dyDescent="0.45">
      <c r="A52" s="55"/>
      <c r="B52" s="59" t="s">
        <v>438</v>
      </c>
      <c r="C52" s="55"/>
      <c r="H52"/>
      <c r="I52"/>
      <c r="J52"/>
    </row>
    <row r="53" spans="1:11" x14ac:dyDescent="0.45">
      <c r="A53" s="55"/>
      <c r="B53" s="59" t="s">
        <v>439</v>
      </c>
      <c r="C53" s="55"/>
      <c r="H53"/>
      <c r="I53"/>
      <c r="J53"/>
    </row>
    <row r="54" spans="1:11" x14ac:dyDescent="0.45">
      <c r="A54" s="55"/>
      <c r="B54" s="59" t="s">
        <v>419</v>
      </c>
      <c r="C54" s="55"/>
      <c r="H54"/>
      <c r="I54"/>
      <c r="J54"/>
    </row>
    <row r="55" spans="1:11" x14ac:dyDescent="0.45">
      <c r="A55" s="55"/>
      <c r="B55" s="59" t="s">
        <v>440</v>
      </c>
      <c r="C55" s="55"/>
      <c r="H55"/>
      <c r="I55"/>
      <c r="J55"/>
    </row>
    <row r="56" spans="1:11" x14ac:dyDescent="0.45">
      <c r="A56" s="55"/>
      <c r="B56" s="59" t="s">
        <v>443</v>
      </c>
      <c r="C56" s="55"/>
      <c r="H56"/>
      <c r="I56"/>
      <c r="J56"/>
    </row>
    <row r="57" spans="1:11" x14ac:dyDescent="0.45">
      <c r="B57" s="59" t="s">
        <v>441</v>
      </c>
      <c r="H57"/>
      <c r="I57"/>
      <c r="J57"/>
    </row>
    <row r="58" spans="1:11" x14ac:dyDescent="0.45">
      <c r="A58" s="144"/>
      <c r="B58" s="144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x14ac:dyDescent="0.45">
      <c r="A59" s="144"/>
      <c r="B59" s="144"/>
      <c r="C59" s="145"/>
      <c r="D59" s="145"/>
      <c r="E59" s="145"/>
      <c r="F59" s="145"/>
      <c r="G59" s="145"/>
      <c r="H59" s="145"/>
      <c r="I59" s="145"/>
      <c r="J59" s="145"/>
      <c r="K59" s="145"/>
    </row>
    <row r="60" spans="1:11" x14ac:dyDescent="0.45">
      <c r="A60" s="144"/>
      <c r="B60" s="144"/>
      <c r="C60" s="57"/>
      <c r="D60" s="57"/>
      <c r="E60" s="57"/>
      <c r="F60" s="57"/>
      <c r="G60" s="57"/>
      <c r="H60" s="145"/>
      <c r="I60" s="145"/>
      <c r="J60" s="145"/>
    </row>
    <row r="61" spans="1:11" x14ac:dyDescent="0.45">
      <c r="A61" s="144"/>
      <c r="B61" s="144"/>
      <c r="C61" s="57"/>
      <c r="D61" s="57"/>
      <c r="E61" s="57"/>
      <c r="F61" s="57"/>
      <c r="G61" s="57"/>
      <c r="H61"/>
      <c r="I61"/>
      <c r="J61"/>
    </row>
    <row r="62" spans="1:11" x14ac:dyDescent="0.45">
      <c r="A62" s="144"/>
      <c r="B62" s="144"/>
      <c r="C62" s="125"/>
      <c r="D62" s="125"/>
      <c r="E62" s="125"/>
      <c r="F62" s="125"/>
      <c r="G62" s="125"/>
      <c r="H62" s="144"/>
      <c r="I62" s="144"/>
      <c r="J62" s="144"/>
      <c r="K62" s="126"/>
    </row>
    <row r="63" spans="1:11" x14ac:dyDescent="0.45">
      <c r="A63" s="144"/>
      <c r="B63" s="144"/>
      <c r="C63" s="145"/>
      <c r="D63" s="145"/>
      <c r="E63" s="145"/>
      <c r="F63" s="145"/>
      <c r="G63" s="145"/>
      <c r="H63" s="145"/>
      <c r="I63" s="145"/>
      <c r="J63" s="145"/>
      <c r="K63" s="145"/>
    </row>
    <row r="116" spans="2:8" hidden="1" x14ac:dyDescent="0.45"/>
    <row r="117" spans="2:8" hidden="1" x14ac:dyDescent="0.45">
      <c r="B117" t="s">
        <v>341</v>
      </c>
      <c r="C117" t="s">
        <v>40</v>
      </c>
      <c r="D117">
        <v>1</v>
      </c>
      <c r="E117" t="s">
        <v>28</v>
      </c>
      <c r="F117" t="s">
        <v>288</v>
      </c>
      <c r="G117" t="s">
        <v>293</v>
      </c>
      <c r="H117" s="57" t="s">
        <v>446</v>
      </c>
    </row>
    <row r="118" spans="2:8" hidden="1" x14ac:dyDescent="0.45">
      <c r="B118" t="s">
        <v>342</v>
      </c>
      <c r="C118" t="s">
        <v>417</v>
      </c>
      <c r="D118">
        <v>2</v>
      </c>
      <c r="E118" t="s">
        <v>30</v>
      </c>
      <c r="G118" t="s">
        <v>294</v>
      </c>
    </row>
    <row r="119" spans="2:8" hidden="1" x14ac:dyDescent="0.45">
      <c r="B119" t="s">
        <v>343</v>
      </c>
      <c r="C119" t="s">
        <v>418</v>
      </c>
      <c r="D119">
        <v>3</v>
      </c>
      <c r="E119" t="s">
        <v>32</v>
      </c>
      <c r="G119" t="s">
        <v>295</v>
      </c>
    </row>
    <row r="120" spans="2:8" hidden="1" x14ac:dyDescent="0.45">
      <c r="C120" t="s">
        <v>60</v>
      </c>
      <c r="D120">
        <v>4</v>
      </c>
      <c r="E120" t="s">
        <v>33</v>
      </c>
      <c r="G120" t="s">
        <v>296</v>
      </c>
    </row>
    <row r="121" spans="2:8" hidden="1" x14ac:dyDescent="0.45">
      <c r="C121" t="s">
        <v>61</v>
      </c>
      <c r="D121">
        <v>5</v>
      </c>
      <c r="E121" t="s">
        <v>35</v>
      </c>
      <c r="G121" t="s">
        <v>297</v>
      </c>
    </row>
    <row r="122" spans="2:8" hidden="1" x14ac:dyDescent="0.45">
      <c r="C122" t="s">
        <v>344</v>
      </c>
      <c r="D122">
        <v>6</v>
      </c>
      <c r="E122" t="s">
        <v>36</v>
      </c>
      <c r="G122" t="s">
        <v>298</v>
      </c>
    </row>
    <row r="123" spans="2:8" hidden="1" x14ac:dyDescent="0.45">
      <c r="C123" t="s">
        <v>48</v>
      </c>
      <c r="G123" t="s">
        <v>299</v>
      </c>
    </row>
    <row r="124" spans="2:8" hidden="1" x14ac:dyDescent="0.45">
      <c r="C124" t="s">
        <v>49</v>
      </c>
      <c r="G124" t="s">
        <v>300</v>
      </c>
    </row>
    <row r="125" spans="2:8" hidden="1" x14ac:dyDescent="0.45">
      <c r="C125" t="s">
        <v>51</v>
      </c>
      <c r="G125" t="s">
        <v>301</v>
      </c>
    </row>
    <row r="126" spans="2:8" hidden="1" x14ac:dyDescent="0.45">
      <c r="C126" t="s">
        <v>465</v>
      </c>
      <c r="G126" t="s">
        <v>302</v>
      </c>
    </row>
    <row r="127" spans="2:8" hidden="1" x14ac:dyDescent="0.45">
      <c r="C127" t="s">
        <v>289</v>
      </c>
      <c r="G127" t="s">
        <v>303</v>
      </c>
    </row>
    <row r="128" spans="2:8" hidden="1" x14ac:dyDescent="0.45">
      <c r="C128" t="s">
        <v>53</v>
      </c>
      <c r="G128" t="s">
        <v>304</v>
      </c>
    </row>
    <row r="129" spans="3:7" hidden="1" x14ac:dyDescent="0.45">
      <c r="C129" t="s">
        <v>55</v>
      </c>
      <c r="G129" t="s">
        <v>338</v>
      </c>
    </row>
    <row r="130" spans="3:7" hidden="1" x14ac:dyDescent="0.45">
      <c r="C130" t="s">
        <v>56</v>
      </c>
      <c r="G130" t="s">
        <v>305</v>
      </c>
    </row>
    <row r="131" spans="3:7" hidden="1" x14ac:dyDescent="0.45">
      <c r="C131" t="s">
        <v>57</v>
      </c>
      <c r="G131" t="s">
        <v>306</v>
      </c>
    </row>
    <row r="132" spans="3:7" hidden="1" x14ac:dyDescent="0.45">
      <c r="G132" t="s">
        <v>307</v>
      </c>
    </row>
    <row r="133" spans="3:7" hidden="1" x14ac:dyDescent="0.45">
      <c r="G133" t="s">
        <v>308</v>
      </c>
    </row>
    <row r="134" spans="3:7" hidden="1" x14ac:dyDescent="0.45">
      <c r="G134" t="s">
        <v>309</v>
      </c>
    </row>
    <row r="135" spans="3:7" hidden="1" x14ac:dyDescent="0.45">
      <c r="G135" t="s">
        <v>310</v>
      </c>
    </row>
    <row r="136" spans="3:7" hidden="1" x14ac:dyDescent="0.45">
      <c r="G136" t="s">
        <v>311</v>
      </c>
    </row>
    <row r="137" spans="3:7" hidden="1" x14ac:dyDescent="0.45">
      <c r="G137" t="s">
        <v>312</v>
      </c>
    </row>
    <row r="138" spans="3:7" hidden="1" x14ac:dyDescent="0.45">
      <c r="G138" t="s">
        <v>313</v>
      </c>
    </row>
    <row r="139" spans="3:7" hidden="1" x14ac:dyDescent="0.45">
      <c r="G139" t="s">
        <v>314</v>
      </c>
    </row>
    <row r="140" spans="3:7" hidden="1" x14ac:dyDescent="0.45">
      <c r="G140" t="s">
        <v>315</v>
      </c>
    </row>
    <row r="141" spans="3:7" hidden="1" x14ac:dyDescent="0.45">
      <c r="G141" t="s">
        <v>316</v>
      </c>
    </row>
    <row r="142" spans="3:7" hidden="1" x14ac:dyDescent="0.45">
      <c r="G142" t="s">
        <v>339</v>
      </c>
    </row>
    <row r="143" spans="3:7" hidden="1" x14ac:dyDescent="0.45">
      <c r="G143" t="s">
        <v>340</v>
      </c>
    </row>
    <row r="144" spans="3:7" hidden="1" x14ac:dyDescent="0.45">
      <c r="G144" t="s">
        <v>317</v>
      </c>
    </row>
    <row r="145" spans="7:7" hidden="1" x14ac:dyDescent="0.45">
      <c r="G145" t="s">
        <v>318</v>
      </c>
    </row>
    <row r="146" spans="7:7" hidden="1" x14ac:dyDescent="0.45">
      <c r="G146" t="s">
        <v>319</v>
      </c>
    </row>
    <row r="147" spans="7:7" hidden="1" x14ac:dyDescent="0.45">
      <c r="G147" t="s">
        <v>320</v>
      </c>
    </row>
    <row r="148" spans="7:7" hidden="1" x14ac:dyDescent="0.45">
      <c r="G148" t="s">
        <v>321</v>
      </c>
    </row>
    <row r="149" spans="7:7" hidden="1" x14ac:dyDescent="0.45">
      <c r="G149" t="s">
        <v>322</v>
      </c>
    </row>
    <row r="150" spans="7:7" hidden="1" x14ac:dyDescent="0.45">
      <c r="G150" t="s">
        <v>323</v>
      </c>
    </row>
    <row r="151" spans="7:7" hidden="1" x14ac:dyDescent="0.45">
      <c r="G151" t="s">
        <v>324</v>
      </c>
    </row>
    <row r="152" spans="7:7" hidden="1" x14ac:dyDescent="0.45">
      <c r="G152" t="s">
        <v>325</v>
      </c>
    </row>
    <row r="153" spans="7:7" hidden="1" x14ac:dyDescent="0.45">
      <c r="G153" t="s">
        <v>326</v>
      </c>
    </row>
    <row r="154" spans="7:7" hidden="1" x14ac:dyDescent="0.45">
      <c r="G154" t="s">
        <v>327</v>
      </c>
    </row>
    <row r="155" spans="7:7" hidden="1" x14ac:dyDescent="0.45">
      <c r="G155" t="s">
        <v>328</v>
      </c>
    </row>
    <row r="156" spans="7:7" hidden="1" x14ac:dyDescent="0.45">
      <c r="G156" t="s">
        <v>329</v>
      </c>
    </row>
    <row r="157" spans="7:7" hidden="1" x14ac:dyDescent="0.45">
      <c r="G157" t="s">
        <v>330</v>
      </c>
    </row>
    <row r="158" spans="7:7" hidden="1" x14ac:dyDescent="0.45">
      <c r="G158" t="s">
        <v>331</v>
      </c>
    </row>
    <row r="159" spans="7:7" hidden="1" x14ac:dyDescent="0.45">
      <c r="G159" t="s">
        <v>332</v>
      </c>
    </row>
    <row r="160" spans="7:7" hidden="1" x14ac:dyDescent="0.45">
      <c r="G160" t="s">
        <v>333</v>
      </c>
    </row>
    <row r="161" spans="7:7" hidden="1" x14ac:dyDescent="0.45">
      <c r="G161" t="s">
        <v>334</v>
      </c>
    </row>
    <row r="162" spans="7:7" hidden="1" x14ac:dyDescent="0.45">
      <c r="G162" t="s">
        <v>335</v>
      </c>
    </row>
    <row r="163" spans="7:7" hidden="1" x14ac:dyDescent="0.45">
      <c r="G163" t="s">
        <v>336</v>
      </c>
    </row>
    <row r="164" spans="7:7" hidden="1" x14ac:dyDescent="0.45"/>
  </sheetData>
  <mergeCells count="45">
    <mergeCell ref="A15:B15"/>
    <mergeCell ref="H15:J15"/>
    <mergeCell ref="A16:B16"/>
    <mergeCell ref="C16:K16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A62:B62"/>
    <mergeCell ref="H62:J62"/>
    <mergeCell ref="A63:B63"/>
    <mergeCell ref="C63:K63"/>
    <mergeCell ref="A22:A23"/>
    <mergeCell ref="B22:C22"/>
    <mergeCell ref="D22:E22"/>
    <mergeCell ref="A59:B59"/>
    <mergeCell ref="A60:B60"/>
    <mergeCell ref="C59:K59"/>
    <mergeCell ref="A61:B61"/>
    <mergeCell ref="H60:J60"/>
    <mergeCell ref="R20:W20"/>
    <mergeCell ref="O21:Q21"/>
    <mergeCell ref="T21:V21"/>
    <mergeCell ref="F22:G22"/>
    <mergeCell ref="A58:B58"/>
    <mergeCell ref="C58:K58"/>
  </mergeCells>
  <phoneticPr fontId="2"/>
  <dataValidations count="9">
    <dataValidation type="list" allowBlank="1" showInputMessage="1" showErrorMessage="1" sqref="Y24:Y48" xr:uid="{E254A2FC-6DA2-40F5-B01D-EED5E20F1126}">
      <formula1>$G$117:$G$163</formula1>
    </dataValidation>
    <dataValidation type="list" allowBlank="1" showInputMessage="1" showErrorMessage="1" sqref="J24:J48" xr:uid="{A667B00E-1327-4E9E-A167-03EAA21AD676}">
      <formula1>$F$117:$F$118</formula1>
    </dataValidation>
    <dataValidation type="list" allowBlank="1" showInputMessage="1" showErrorMessage="1" sqref="W24:X48" xr:uid="{599218B5-114D-4DEB-A43F-BCB4FAAA7CA1}">
      <formula1>$E$117:$E$122</formula1>
    </dataValidation>
    <dataValidation type="list" allowBlank="1" showInputMessage="1" showErrorMessage="1" sqref="H24:H48" xr:uid="{AB01E924-F34D-4E54-A676-6E7C568D4AEA}">
      <formula1>$D$117:$D$122</formula1>
    </dataValidation>
    <dataValidation type="list" allowBlank="1" showInputMessage="1" showErrorMessage="1" sqref="R24:R48 M24:M48" xr:uid="{FB4DF2E1-B2E4-43CA-B492-487595A96529}">
      <formula1>$B$117:$B$119</formula1>
    </dataValidation>
    <dataValidation imeMode="halfKatakana" allowBlank="1" showInputMessage="1" showErrorMessage="1" sqref="D24:E48" xr:uid="{80436C55-1165-434A-88C9-ABDB59F77EAD}"/>
    <dataValidation type="list" allowBlank="1" showInputMessage="1" showErrorMessage="1" sqref="AB24:AB48" xr:uid="{892DB490-E21A-4486-A970-F58059340571}">
      <formula1>$H$117</formula1>
    </dataValidation>
    <dataValidation type="list" allowBlank="1" showInputMessage="1" showErrorMessage="1" sqref="N24:N48 S24:S48" xr:uid="{D7B9DD08-BDA3-4B3F-A0B5-3A6218586FB5}">
      <formula1>$C$117:$C$131</formula1>
    </dataValidation>
    <dataValidation imeMode="off" allowBlank="1" showInputMessage="1" showErrorMessage="1" sqref="F24:G48" xr:uid="{84ECE52D-5A7F-4AC4-9597-B4CC4E83150C}"/>
  </dataValidations>
  <pageMargins left="0.19685039370078741" right="0.19685039370078741" top="0.39370078740157483" bottom="0.39370078740157483" header="0.31496062992125984" footer="0.31496062992125984"/>
  <pageSetup paperSize="9" scale="6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6081-6E8C-4265-B50E-FEB4C8B9B5C5}">
  <sheetPr codeName="Sheet4">
    <tabColor rgb="FF92D050"/>
  </sheetPr>
  <dimension ref="A1:X170"/>
  <sheetViews>
    <sheetView zoomScale="75" zoomScaleNormal="75" workbookViewId="0">
      <selection activeCell="S9" sqref="S9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style="57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20.69921875" customWidth="1"/>
    <col min="26" max="26" width="20.59765625" customWidth="1"/>
  </cols>
  <sheetData>
    <row r="1" spans="1:24" ht="22.2" x14ac:dyDescent="0.45">
      <c r="A1" s="14" t="s">
        <v>460</v>
      </c>
    </row>
    <row r="2" spans="1:24" ht="22.2" x14ac:dyDescent="0.45">
      <c r="A2" s="14"/>
      <c r="K2" s="15" t="s">
        <v>448</v>
      </c>
      <c r="X2" s="57"/>
    </row>
    <row r="3" spans="1:24" x14ac:dyDescent="0.45">
      <c r="A3" s="166" t="s">
        <v>16</v>
      </c>
      <c r="B3" s="166"/>
      <c r="C3" s="147"/>
      <c r="D3" s="147"/>
      <c r="E3" s="147"/>
      <c r="F3" s="147"/>
      <c r="G3" s="147"/>
      <c r="H3" s="147"/>
      <c r="I3" s="147"/>
      <c r="J3" s="147"/>
      <c r="K3" s="147"/>
      <c r="X3" s="57"/>
    </row>
    <row r="4" spans="1:24" x14ac:dyDescent="0.45">
      <c r="A4" s="166" t="s">
        <v>17</v>
      </c>
      <c r="B4" s="166"/>
      <c r="C4" s="147"/>
      <c r="D4" s="147"/>
      <c r="E4" s="147"/>
      <c r="F4" s="147"/>
      <c r="G4" s="147"/>
      <c r="H4" s="147"/>
      <c r="I4" s="147"/>
      <c r="J4" s="147"/>
      <c r="K4" s="147"/>
      <c r="X4" s="57"/>
    </row>
    <row r="5" spans="1:24" x14ac:dyDescent="0.45">
      <c r="A5" s="166" t="s">
        <v>18</v>
      </c>
      <c r="B5" s="166"/>
      <c r="C5" s="147"/>
      <c r="D5" s="147"/>
      <c r="E5" s="147"/>
      <c r="F5" s="147"/>
      <c r="G5" s="147"/>
      <c r="H5" s="147"/>
      <c r="I5" s="147"/>
      <c r="J5" s="147"/>
      <c r="K5" s="147"/>
      <c r="X5" s="57"/>
    </row>
    <row r="6" spans="1:24" x14ac:dyDescent="0.45">
      <c r="A6" s="166" t="s">
        <v>19</v>
      </c>
      <c r="B6" s="166"/>
      <c r="C6" s="147"/>
      <c r="D6" s="147"/>
      <c r="E6" s="147"/>
      <c r="F6" s="147"/>
      <c r="G6" s="147"/>
      <c r="H6" s="147"/>
      <c r="I6" s="147"/>
      <c r="J6" s="147"/>
      <c r="K6" s="147"/>
      <c r="X6" s="57"/>
    </row>
    <row r="7" spans="1:24" x14ac:dyDescent="0.45">
      <c r="A7" s="166" t="s">
        <v>20</v>
      </c>
      <c r="B7" s="166"/>
      <c r="C7" s="147"/>
      <c r="D7" s="147"/>
      <c r="E7" s="147"/>
      <c r="F7" s="147"/>
      <c r="G7" s="147"/>
      <c r="H7" s="147"/>
      <c r="I7" s="147"/>
      <c r="J7" s="147"/>
      <c r="K7" s="147"/>
      <c r="X7" s="57"/>
    </row>
    <row r="8" spans="1:24" x14ac:dyDescent="0.45">
      <c r="A8" s="166" t="s">
        <v>21</v>
      </c>
      <c r="B8" s="166"/>
      <c r="C8" s="147"/>
      <c r="D8" s="147"/>
      <c r="E8" s="147"/>
      <c r="F8" s="147"/>
      <c r="G8" s="147"/>
      <c r="H8" s="147"/>
      <c r="I8" s="147"/>
      <c r="J8" s="147"/>
      <c r="K8" s="147"/>
      <c r="X8" s="57"/>
    </row>
    <row r="9" spans="1:24" x14ac:dyDescent="0.45">
      <c r="A9" s="166" t="s">
        <v>23</v>
      </c>
      <c r="B9" s="166"/>
      <c r="C9" s="147"/>
      <c r="D9" s="147"/>
      <c r="E9" s="147"/>
      <c r="F9" s="147"/>
      <c r="G9" s="147"/>
      <c r="H9" s="147"/>
      <c r="I9" s="147"/>
      <c r="J9" s="147"/>
      <c r="K9" s="147"/>
      <c r="X9" s="57"/>
    </row>
    <row r="10" spans="1:24" x14ac:dyDescent="0.45">
      <c r="A10" s="166" t="s">
        <v>22</v>
      </c>
      <c r="B10" s="166"/>
      <c r="C10" s="147"/>
      <c r="D10" s="147"/>
      <c r="E10" s="147"/>
      <c r="F10" s="147"/>
      <c r="G10" s="147"/>
      <c r="H10" s="147"/>
      <c r="I10" s="147"/>
      <c r="J10" s="147"/>
      <c r="K10" s="147"/>
      <c r="X10" s="57"/>
    </row>
    <row r="11" spans="1:24" x14ac:dyDescent="0.45">
      <c r="A11" s="166" t="s">
        <v>24</v>
      </c>
      <c r="B11" s="166"/>
      <c r="C11" s="147"/>
      <c r="D11" s="147"/>
      <c r="E11" s="147"/>
      <c r="F11" s="147"/>
      <c r="G11" s="147"/>
      <c r="H11" s="147"/>
      <c r="I11" s="147"/>
      <c r="J11" s="147"/>
      <c r="K11" s="147"/>
      <c r="N11" t="s">
        <v>420</v>
      </c>
      <c r="X11" s="57"/>
    </row>
    <row r="12" spans="1:24" x14ac:dyDescent="0.45">
      <c r="A12" s="166" t="s">
        <v>25</v>
      </c>
      <c r="B12" s="166"/>
      <c r="C12" s="147"/>
      <c r="D12" s="147"/>
      <c r="E12" s="147"/>
      <c r="F12" s="147"/>
      <c r="G12" s="147"/>
      <c r="H12" s="147"/>
      <c r="I12" s="147"/>
      <c r="J12" s="147"/>
      <c r="K12" s="147"/>
      <c r="L12" s="54"/>
      <c r="M12" s="15" t="s">
        <v>421</v>
      </c>
      <c r="N12" t="s">
        <v>422</v>
      </c>
      <c r="O12" t="s">
        <v>351</v>
      </c>
      <c r="P12">
        <v>11</v>
      </c>
      <c r="Q12">
        <v>11</v>
      </c>
      <c r="X12" s="57"/>
    </row>
    <row r="13" spans="1:24" x14ac:dyDescent="0.45">
      <c r="A13" s="167" t="s">
        <v>436</v>
      </c>
      <c r="B13" s="167"/>
      <c r="C13" s="110" t="s">
        <v>409</v>
      </c>
      <c r="D13" s="110" t="s">
        <v>410</v>
      </c>
      <c r="E13" s="110" t="s">
        <v>411</v>
      </c>
      <c r="F13" s="110"/>
      <c r="G13" s="113"/>
      <c r="H13" s="158"/>
      <c r="I13" s="159"/>
      <c r="J13" s="159"/>
      <c r="K13" s="2"/>
      <c r="L13" s="55"/>
      <c r="N13" t="s">
        <v>423</v>
      </c>
      <c r="O13" t="s">
        <v>351</v>
      </c>
      <c r="P13" t="s">
        <v>357</v>
      </c>
      <c r="Q13" t="s">
        <v>424</v>
      </c>
      <c r="X13" s="57"/>
    </row>
    <row r="14" spans="1:24" x14ac:dyDescent="0.45">
      <c r="A14" s="161" t="s">
        <v>414</v>
      </c>
      <c r="B14" s="163"/>
      <c r="C14" s="58"/>
      <c r="D14" s="31"/>
      <c r="E14" s="31"/>
      <c r="F14" s="31"/>
      <c r="G14" s="60"/>
      <c r="H14" s="61"/>
      <c r="I14" s="62"/>
      <c r="J14" s="62"/>
      <c r="K14" s="63"/>
      <c r="L14" s="55"/>
      <c r="N14" t="s">
        <v>425</v>
      </c>
      <c r="O14" t="s">
        <v>369</v>
      </c>
      <c r="P14" t="s">
        <v>426</v>
      </c>
      <c r="Q14" t="s">
        <v>367</v>
      </c>
      <c r="X14" s="57"/>
    </row>
    <row r="15" spans="1:24" x14ac:dyDescent="0.45">
      <c r="A15" s="160" t="s">
        <v>26</v>
      </c>
      <c r="B15" s="160"/>
      <c r="C15" s="64">
        <f>C14*1300</f>
        <v>0</v>
      </c>
      <c r="D15" s="64">
        <f>D14*1000</f>
        <v>0</v>
      </c>
      <c r="E15" s="64">
        <f>E14*600</f>
        <v>0</v>
      </c>
      <c r="F15" s="64"/>
      <c r="G15" s="64"/>
      <c r="H15" s="161" t="s">
        <v>442</v>
      </c>
      <c r="I15" s="162"/>
      <c r="J15" s="163"/>
      <c r="K15" s="65">
        <f>C15+D15+E15+F15+G15</f>
        <v>0</v>
      </c>
      <c r="L15" s="55"/>
      <c r="N15" t="s">
        <v>427</v>
      </c>
      <c r="O15" t="s">
        <v>428</v>
      </c>
      <c r="P15" t="s">
        <v>428</v>
      </c>
      <c r="Q15" t="s">
        <v>429</v>
      </c>
      <c r="X15" s="57"/>
    </row>
    <row r="16" spans="1:24" x14ac:dyDescent="0.45">
      <c r="A16" s="164" t="s">
        <v>285</v>
      </c>
      <c r="B16" s="165"/>
      <c r="C16" s="154"/>
      <c r="D16" s="155"/>
      <c r="E16" s="155"/>
      <c r="F16" s="155"/>
      <c r="G16" s="155"/>
      <c r="H16" s="155"/>
      <c r="I16" s="155"/>
      <c r="J16" s="155"/>
      <c r="K16" s="156"/>
      <c r="L16" s="55"/>
      <c r="N16" t="s">
        <v>430</v>
      </c>
      <c r="P16" t="s">
        <v>431</v>
      </c>
      <c r="Q16" t="s">
        <v>367</v>
      </c>
      <c r="X16" s="57"/>
    </row>
    <row r="17" spans="1:24" ht="22.2" x14ac:dyDescent="0.45">
      <c r="A17" s="14"/>
      <c r="L17" s="55"/>
      <c r="N17" t="s">
        <v>432</v>
      </c>
      <c r="P17" t="s">
        <v>385</v>
      </c>
      <c r="Q17" t="s">
        <v>354</v>
      </c>
      <c r="X17" s="57"/>
    </row>
    <row r="18" spans="1:24" x14ac:dyDescent="0.45">
      <c r="A18" s="107" t="s">
        <v>415</v>
      </c>
      <c r="B18" s="59" t="s">
        <v>407</v>
      </c>
      <c r="N18" t="s">
        <v>433</v>
      </c>
      <c r="P18" t="s">
        <v>434</v>
      </c>
      <c r="Q18" t="s">
        <v>435</v>
      </c>
      <c r="X18" s="57"/>
    </row>
    <row r="19" spans="1:24" s="59" customFormat="1" x14ac:dyDescent="0.45">
      <c r="A19" s="107"/>
      <c r="B19" s="59" t="s">
        <v>447</v>
      </c>
      <c r="C19"/>
      <c r="D19"/>
      <c r="E19"/>
      <c r="F19"/>
      <c r="G19"/>
      <c r="H19" s="57"/>
      <c r="I19" s="57"/>
      <c r="J19" s="57"/>
      <c r="K19"/>
      <c r="L19"/>
      <c r="M19"/>
      <c r="N19"/>
      <c r="O19"/>
      <c r="P19"/>
      <c r="Q19"/>
      <c r="R19"/>
      <c r="S19"/>
      <c r="T19"/>
      <c r="U19"/>
      <c r="V19"/>
      <c r="W19"/>
      <c r="X19" s="57"/>
    </row>
    <row r="20" spans="1:24" ht="22.2" x14ac:dyDescent="0.45">
      <c r="B20" s="59" t="s">
        <v>408</v>
      </c>
      <c r="H20" s="112" t="s">
        <v>449</v>
      </c>
      <c r="R20" s="140"/>
      <c r="S20" s="140"/>
      <c r="T20" s="140"/>
      <c r="U20" s="140"/>
      <c r="V20" s="140"/>
      <c r="W20" s="140"/>
      <c r="X20" s="140"/>
    </row>
    <row r="21" spans="1:24" x14ac:dyDescent="0.45">
      <c r="A21" s="86"/>
      <c r="B21" s="86"/>
      <c r="C21" s="87"/>
      <c r="D21" s="86"/>
      <c r="E21" s="87"/>
      <c r="F21" s="88"/>
      <c r="G21" s="88"/>
      <c r="H21" s="89"/>
      <c r="I21" s="89"/>
      <c r="J21" s="88"/>
      <c r="K21" s="89"/>
      <c r="L21" s="89" t="s">
        <v>290</v>
      </c>
      <c r="M21" s="88"/>
      <c r="N21" s="89"/>
      <c r="O21" s="170" t="s">
        <v>8</v>
      </c>
      <c r="P21" s="170"/>
      <c r="Q21" s="170"/>
      <c r="R21" s="89"/>
      <c r="S21" s="88"/>
      <c r="T21" s="171" t="s">
        <v>8</v>
      </c>
      <c r="U21" s="170"/>
      <c r="V21" s="172"/>
      <c r="W21" s="87"/>
      <c r="X21" s="114"/>
    </row>
    <row r="22" spans="1:24" x14ac:dyDescent="0.45">
      <c r="A22" s="173" t="s">
        <v>0</v>
      </c>
      <c r="B22" s="168" t="s">
        <v>3</v>
      </c>
      <c r="C22" s="169"/>
      <c r="D22" s="168" t="s">
        <v>11</v>
      </c>
      <c r="E22" s="169"/>
      <c r="F22" s="168" t="s">
        <v>65</v>
      </c>
      <c r="G22" s="169"/>
      <c r="H22" s="90"/>
      <c r="I22" s="90"/>
      <c r="J22" s="91"/>
      <c r="K22" s="90"/>
      <c r="L22" s="90" t="s">
        <v>291</v>
      </c>
      <c r="M22" s="91"/>
      <c r="N22" s="90"/>
      <c r="O22" s="91" t="s">
        <v>12</v>
      </c>
      <c r="P22" s="91" t="s">
        <v>13</v>
      </c>
      <c r="Q22" s="91"/>
      <c r="R22" s="90"/>
      <c r="S22" s="91"/>
      <c r="T22" s="92" t="s">
        <v>12</v>
      </c>
      <c r="U22" s="91" t="s">
        <v>13</v>
      </c>
      <c r="V22" s="93"/>
      <c r="W22" s="93"/>
      <c r="X22" s="115" t="s">
        <v>444</v>
      </c>
    </row>
    <row r="23" spans="1:24" x14ac:dyDescent="0.45">
      <c r="A23" s="174"/>
      <c r="B23" s="94" t="s">
        <v>1</v>
      </c>
      <c r="C23" s="95" t="s">
        <v>2</v>
      </c>
      <c r="D23" s="94" t="s">
        <v>1</v>
      </c>
      <c r="E23" s="95" t="s">
        <v>2</v>
      </c>
      <c r="F23" s="96" t="s">
        <v>1</v>
      </c>
      <c r="G23" s="96" t="s">
        <v>2</v>
      </c>
      <c r="H23" s="97" t="s">
        <v>4</v>
      </c>
      <c r="I23" s="97" t="s">
        <v>5</v>
      </c>
      <c r="J23" s="96" t="s">
        <v>286</v>
      </c>
      <c r="K23" s="97" t="s">
        <v>6</v>
      </c>
      <c r="L23" s="97" t="s">
        <v>292</v>
      </c>
      <c r="M23" s="96" t="s">
        <v>9</v>
      </c>
      <c r="N23" s="97" t="s">
        <v>7</v>
      </c>
      <c r="O23" s="96"/>
      <c r="P23" s="96" t="s">
        <v>14</v>
      </c>
      <c r="Q23" s="96" t="s">
        <v>15</v>
      </c>
      <c r="R23" s="97" t="s">
        <v>9</v>
      </c>
      <c r="S23" s="96" t="s">
        <v>10</v>
      </c>
      <c r="T23" s="94"/>
      <c r="U23" s="98" t="s">
        <v>14</v>
      </c>
      <c r="V23" s="95" t="s">
        <v>15</v>
      </c>
      <c r="W23" s="95" t="s">
        <v>450</v>
      </c>
      <c r="X23" s="116" t="s">
        <v>445</v>
      </c>
    </row>
    <row r="24" spans="1:24" x14ac:dyDescent="0.45">
      <c r="A24" s="89">
        <v>1</v>
      </c>
      <c r="B24" s="11"/>
      <c r="C24" s="2"/>
      <c r="D24" s="11"/>
      <c r="E24" s="2"/>
      <c r="F24" s="10"/>
      <c r="G24" s="10"/>
      <c r="H24" s="32"/>
      <c r="I24" s="4"/>
      <c r="J24" s="4"/>
      <c r="K24" s="53"/>
      <c r="L24" s="6"/>
      <c r="M24" s="6"/>
      <c r="N24" s="6"/>
      <c r="O24" s="16"/>
      <c r="P24" s="17"/>
      <c r="Q24" s="18"/>
      <c r="R24" s="6"/>
      <c r="S24" s="6"/>
      <c r="T24" s="16"/>
      <c r="U24" s="25"/>
      <c r="V24" s="26"/>
      <c r="W24" s="134"/>
      <c r="X24" s="31"/>
    </row>
    <row r="25" spans="1:24" x14ac:dyDescent="0.45">
      <c r="A25" s="89">
        <v>2</v>
      </c>
      <c r="B25" s="12"/>
      <c r="C25" s="8"/>
      <c r="D25" s="11"/>
      <c r="E25" s="2"/>
      <c r="F25" s="10"/>
      <c r="G25" s="10"/>
      <c r="H25" s="32"/>
      <c r="I25" s="31"/>
      <c r="J25" s="4"/>
      <c r="K25" s="53"/>
      <c r="L25" s="10"/>
      <c r="M25" s="6"/>
      <c r="N25" s="6"/>
      <c r="O25" s="19"/>
      <c r="P25" s="20"/>
      <c r="Q25" s="21"/>
      <c r="R25" s="6"/>
      <c r="S25" s="6"/>
      <c r="T25" s="19"/>
      <c r="U25" s="27"/>
      <c r="V25" s="28"/>
      <c r="W25" s="134"/>
      <c r="X25" s="117"/>
    </row>
    <row r="26" spans="1:24" x14ac:dyDescent="0.45">
      <c r="A26" s="89">
        <v>3</v>
      </c>
      <c r="B26" s="13"/>
      <c r="C26" s="3"/>
      <c r="D26" s="11"/>
      <c r="E26" s="2"/>
      <c r="F26" s="10"/>
      <c r="G26" s="10"/>
      <c r="H26" s="32"/>
      <c r="I26" s="5"/>
      <c r="J26" s="4"/>
      <c r="K26" s="53"/>
      <c r="L26" s="7"/>
      <c r="M26" s="6"/>
      <c r="N26" s="6"/>
      <c r="O26" s="22"/>
      <c r="P26" s="23"/>
      <c r="Q26" s="24"/>
      <c r="R26" s="6"/>
      <c r="S26" s="6"/>
      <c r="T26" s="22"/>
      <c r="U26" s="29"/>
      <c r="V26" s="30"/>
      <c r="W26" s="134"/>
      <c r="X26" s="117"/>
    </row>
    <row r="27" spans="1:24" x14ac:dyDescent="0.45">
      <c r="A27" s="89">
        <v>4</v>
      </c>
      <c r="B27" s="12"/>
      <c r="C27" s="8"/>
      <c r="D27" s="11"/>
      <c r="E27" s="2"/>
      <c r="F27" s="10"/>
      <c r="G27" s="10"/>
      <c r="H27" s="32"/>
      <c r="I27" s="31"/>
      <c r="J27" s="4"/>
      <c r="K27" s="53"/>
      <c r="L27" s="10"/>
      <c r="M27" s="6"/>
      <c r="N27" s="6"/>
      <c r="O27" s="19"/>
      <c r="P27" s="20"/>
      <c r="Q27" s="21"/>
      <c r="R27" s="6"/>
      <c r="S27" s="6"/>
      <c r="T27" s="19"/>
      <c r="U27" s="27"/>
      <c r="V27" s="28"/>
      <c r="W27" s="134"/>
      <c r="X27" s="117"/>
    </row>
    <row r="28" spans="1:24" x14ac:dyDescent="0.45">
      <c r="A28" s="89">
        <v>5</v>
      </c>
      <c r="B28" s="13"/>
      <c r="C28" s="3"/>
      <c r="D28" s="11"/>
      <c r="E28" s="2"/>
      <c r="F28" s="10"/>
      <c r="G28" s="10"/>
      <c r="H28" s="32"/>
      <c r="I28" s="5"/>
      <c r="J28" s="4"/>
      <c r="K28" s="53"/>
      <c r="L28" s="7"/>
      <c r="M28" s="6"/>
      <c r="N28" s="6"/>
      <c r="O28" s="22"/>
      <c r="P28" s="23"/>
      <c r="Q28" s="24"/>
      <c r="R28" s="6"/>
      <c r="S28" s="6"/>
      <c r="T28" s="22"/>
      <c r="U28" s="29"/>
      <c r="V28" s="30"/>
      <c r="W28" s="134"/>
      <c r="X28" s="117"/>
    </row>
    <row r="29" spans="1:24" x14ac:dyDescent="0.45">
      <c r="A29" s="89">
        <v>6</v>
      </c>
      <c r="B29" s="12"/>
      <c r="C29" s="8"/>
      <c r="D29" s="11"/>
      <c r="E29" s="2"/>
      <c r="F29" s="10"/>
      <c r="G29" s="10"/>
      <c r="H29" s="32"/>
      <c r="I29" s="31"/>
      <c r="J29" s="4"/>
      <c r="K29" s="53"/>
      <c r="L29" s="10"/>
      <c r="M29" s="6"/>
      <c r="N29" s="6"/>
      <c r="O29" s="19"/>
      <c r="P29" s="20"/>
      <c r="Q29" s="21"/>
      <c r="R29" s="6"/>
      <c r="S29" s="6"/>
      <c r="T29" s="19"/>
      <c r="U29" s="27"/>
      <c r="V29" s="28"/>
      <c r="W29" s="134"/>
      <c r="X29" s="117"/>
    </row>
    <row r="30" spans="1:24" x14ac:dyDescent="0.45">
      <c r="A30" s="89">
        <v>7</v>
      </c>
      <c r="B30" s="13"/>
      <c r="C30" s="3"/>
      <c r="D30" s="11"/>
      <c r="E30" s="2"/>
      <c r="F30" s="10"/>
      <c r="G30" s="10"/>
      <c r="H30" s="32"/>
      <c r="I30" s="5"/>
      <c r="J30" s="4"/>
      <c r="K30" s="53"/>
      <c r="L30" s="7"/>
      <c r="M30" s="6"/>
      <c r="N30" s="6"/>
      <c r="O30" s="22"/>
      <c r="P30" s="23"/>
      <c r="Q30" s="24"/>
      <c r="R30" s="6"/>
      <c r="S30" s="6"/>
      <c r="T30" s="22"/>
      <c r="U30" s="29"/>
      <c r="V30" s="30"/>
      <c r="W30" s="134"/>
      <c r="X30" s="117"/>
    </row>
    <row r="31" spans="1:24" x14ac:dyDescent="0.45">
      <c r="A31" s="89">
        <v>8</v>
      </c>
      <c r="B31" s="12"/>
      <c r="C31" s="8"/>
      <c r="D31" s="11"/>
      <c r="E31" s="2"/>
      <c r="F31" s="10"/>
      <c r="G31" s="10"/>
      <c r="H31" s="32"/>
      <c r="I31" s="31"/>
      <c r="J31" s="4"/>
      <c r="K31" s="53"/>
      <c r="L31" s="10"/>
      <c r="M31" s="6"/>
      <c r="N31" s="6"/>
      <c r="O31" s="19"/>
      <c r="P31" s="20"/>
      <c r="Q31" s="21"/>
      <c r="R31" s="6"/>
      <c r="S31" s="6"/>
      <c r="T31" s="19"/>
      <c r="U31" s="27"/>
      <c r="V31" s="28"/>
      <c r="W31" s="134"/>
      <c r="X31" s="117"/>
    </row>
    <row r="32" spans="1:24" x14ac:dyDescent="0.45">
      <c r="A32" s="89">
        <v>9</v>
      </c>
      <c r="B32" s="13"/>
      <c r="C32" s="3"/>
      <c r="D32" s="11"/>
      <c r="E32" s="2"/>
      <c r="F32" s="10"/>
      <c r="G32" s="10"/>
      <c r="H32" s="32"/>
      <c r="I32" s="5"/>
      <c r="J32" s="4"/>
      <c r="K32" s="53"/>
      <c r="L32" s="7"/>
      <c r="M32" s="6"/>
      <c r="N32" s="6"/>
      <c r="O32" s="22"/>
      <c r="P32" s="23"/>
      <c r="Q32" s="24"/>
      <c r="R32" s="6"/>
      <c r="S32" s="6"/>
      <c r="T32" s="22"/>
      <c r="U32" s="29"/>
      <c r="V32" s="30"/>
      <c r="W32" s="134"/>
      <c r="X32" s="117"/>
    </row>
    <row r="33" spans="1:24" x14ac:dyDescent="0.45">
      <c r="A33" s="89">
        <v>10</v>
      </c>
      <c r="B33" s="12"/>
      <c r="C33" s="8"/>
      <c r="D33" s="11"/>
      <c r="E33" s="2"/>
      <c r="F33" s="10"/>
      <c r="G33" s="10"/>
      <c r="H33" s="32"/>
      <c r="I33" s="31"/>
      <c r="J33" s="4"/>
      <c r="K33" s="53"/>
      <c r="L33" s="10"/>
      <c r="M33" s="6"/>
      <c r="N33" s="6"/>
      <c r="O33" s="19"/>
      <c r="P33" s="20"/>
      <c r="Q33" s="21"/>
      <c r="R33" s="6"/>
      <c r="S33" s="6"/>
      <c r="T33" s="19"/>
      <c r="U33" s="27"/>
      <c r="V33" s="28"/>
      <c r="W33" s="134"/>
      <c r="X33" s="117"/>
    </row>
    <row r="34" spans="1:24" x14ac:dyDescent="0.45">
      <c r="A34" s="89">
        <v>11</v>
      </c>
      <c r="B34" s="13"/>
      <c r="C34" s="3"/>
      <c r="D34" s="11"/>
      <c r="E34" s="2"/>
      <c r="F34" s="10"/>
      <c r="G34" s="10"/>
      <c r="H34" s="32"/>
      <c r="I34" s="5"/>
      <c r="J34" s="4"/>
      <c r="K34" s="53"/>
      <c r="L34" s="7"/>
      <c r="M34" s="6"/>
      <c r="N34" s="6"/>
      <c r="O34" s="22"/>
      <c r="P34" s="23"/>
      <c r="Q34" s="24"/>
      <c r="R34" s="6"/>
      <c r="S34" s="6"/>
      <c r="T34" s="22"/>
      <c r="U34" s="29"/>
      <c r="V34" s="30"/>
      <c r="W34" s="134"/>
      <c r="X34" s="117"/>
    </row>
    <row r="35" spans="1:24" x14ac:dyDescent="0.45">
      <c r="A35" s="89">
        <v>12</v>
      </c>
      <c r="B35" s="12"/>
      <c r="C35" s="8"/>
      <c r="D35" s="11"/>
      <c r="E35" s="2"/>
      <c r="F35" s="10"/>
      <c r="G35" s="10"/>
      <c r="H35" s="32"/>
      <c r="I35" s="31"/>
      <c r="J35" s="4"/>
      <c r="K35" s="53"/>
      <c r="L35" s="10"/>
      <c r="M35" s="6"/>
      <c r="N35" s="6"/>
      <c r="O35" s="19"/>
      <c r="P35" s="20"/>
      <c r="Q35" s="21"/>
      <c r="R35" s="6"/>
      <c r="S35" s="6"/>
      <c r="T35" s="19"/>
      <c r="U35" s="27"/>
      <c r="V35" s="28"/>
      <c r="W35" s="134"/>
      <c r="X35" s="117"/>
    </row>
    <row r="36" spans="1:24" x14ac:dyDescent="0.45">
      <c r="A36" s="89">
        <v>13</v>
      </c>
      <c r="B36" s="13"/>
      <c r="C36" s="3"/>
      <c r="D36" s="11"/>
      <c r="E36" s="2"/>
      <c r="F36" s="10"/>
      <c r="G36" s="10"/>
      <c r="H36" s="32"/>
      <c r="I36" s="5"/>
      <c r="J36" s="4"/>
      <c r="K36" s="53"/>
      <c r="L36" s="7"/>
      <c r="M36" s="6"/>
      <c r="N36" s="6"/>
      <c r="O36" s="22"/>
      <c r="P36" s="23"/>
      <c r="Q36" s="24"/>
      <c r="R36" s="6"/>
      <c r="S36" s="6"/>
      <c r="T36" s="22"/>
      <c r="U36" s="29"/>
      <c r="V36" s="30"/>
      <c r="W36" s="134"/>
      <c r="X36" s="117"/>
    </row>
    <row r="37" spans="1:24" x14ac:dyDescent="0.45">
      <c r="A37" s="89">
        <v>14</v>
      </c>
      <c r="B37" s="12"/>
      <c r="C37" s="8"/>
      <c r="D37" s="11"/>
      <c r="E37" s="2"/>
      <c r="F37" s="10"/>
      <c r="G37" s="10"/>
      <c r="H37" s="32"/>
      <c r="I37" s="31"/>
      <c r="J37" s="4"/>
      <c r="K37" s="53"/>
      <c r="L37" s="10"/>
      <c r="M37" s="6"/>
      <c r="N37" s="6"/>
      <c r="O37" s="19"/>
      <c r="P37" s="20"/>
      <c r="Q37" s="21"/>
      <c r="R37" s="6"/>
      <c r="S37" s="6"/>
      <c r="T37" s="19"/>
      <c r="U37" s="27"/>
      <c r="V37" s="28"/>
      <c r="W37" s="134"/>
      <c r="X37" s="117"/>
    </row>
    <row r="38" spans="1:24" x14ac:dyDescent="0.45">
      <c r="A38" s="89">
        <v>15</v>
      </c>
      <c r="B38" s="13"/>
      <c r="C38" s="3"/>
      <c r="D38" s="11"/>
      <c r="E38" s="2"/>
      <c r="F38" s="10"/>
      <c r="G38" s="10"/>
      <c r="H38" s="32"/>
      <c r="I38" s="5"/>
      <c r="J38" s="4"/>
      <c r="K38" s="53"/>
      <c r="L38" s="7"/>
      <c r="M38" s="6"/>
      <c r="N38" s="6"/>
      <c r="O38" s="22"/>
      <c r="P38" s="23"/>
      <c r="Q38" s="24"/>
      <c r="R38" s="6"/>
      <c r="S38" s="6"/>
      <c r="T38" s="22"/>
      <c r="U38" s="29"/>
      <c r="V38" s="30"/>
      <c r="W38" s="134"/>
      <c r="X38" s="117"/>
    </row>
    <row r="39" spans="1:24" x14ac:dyDescent="0.45">
      <c r="A39" s="89">
        <v>16</v>
      </c>
      <c r="B39" s="12"/>
      <c r="C39" s="8"/>
      <c r="D39" s="11"/>
      <c r="E39" s="2"/>
      <c r="F39" s="10"/>
      <c r="G39" s="10"/>
      <c r="H39" s="32"/>
      <c r="I39" s="31"/>
      <c r="J39" s="4"/>
      <c r="K39" s="53"/>
      <c r="L39" s="10"/>
      <c r="M39" s="6"/>
      <c r="N39" s="6"/>
      <c r="O39" s="19"/>
      <c r="P39" s="20"/>
      <c r="Q39" s="21"/>
      <c r="R39" s="6"/>
      <c r="S39" s="6"/>
      <c r="T39" s="19"/>
      <c r="U39" s="27"/>
      <c r="V39" s="28"/>
      <c r="W39" s="134"/>
      <c r="X39" s="117"/>
    </row>
    <row r="40" spans="1:24" x14ac:dyDescent="0.45">
      <c r="A40" s="89">
        <v>17</v>
      </c>
      <c r="B40" s="13"/>
      <c r="C40" s="3"/>
      <c r="D40" s="11"/>
      <c r="E40" s="2"/>
      <c r="F40" s="10"/>
      <c r="G40" s="10"/>
      <c r="H40" s="32"/>
      <c r="I40" s="5"/>
      <c r="J40" s="4"/>
      <c r="K40" s="53"/>
      <c r="L40" s="7"/>
      <c r="M40" s="6"/>
      <c r="N40" s="6"/>
      <c r="O40" s="22"/>
      <c r="P40" s="23"/>
      <c r="Q40" s="24"/>
      <c r="R40" s="6"/>
      <c r="S40" s="6"/>
      <c r="T40" s="22"/>
      <c r="U40" s="29"/>
      <c r="V40" s="30"/>
      <c r="W40" s="134"/>
      <c r="X40" s="117"/>
    </row>
    <row r="41" spans="1:24" x14ac:dyDescent="0.45">
      <c r="A41" s="89">
        <v>18</v>
      </c>
      <c r="B41" s="12"/>
      <c r="C41" s="8"/>
      <c r="D41" s="11"/>
      <c r="E41" s="2"/>
      <c r="F41" s="10"/>
      <c r="G41" s="10"/>
      <c r="H41" s="32"/>
      <c r="I41" s="31"/>
      <c r="J41" s="4"/>
      <c r="K41" s="53"/>
      <c r="L41" s="10"/>
      <c r="M41" s="6"/>
      <c r="N41" s="6"/>
      <c r="O41" s="19"/>
      <c r="P41" s="20"/>
      <c r="Q41" s="21"/>
      <c r="R41" s="6"/>
      <c r="S41" s="6"/>
      <c r="T41" s="19"/>
      <c r="U41" s="27"/>
      <c r="V41" s="28"/>
      <c r="W41" s="134"/>
      <c r="X41" s="117"/>
    </row>
    <row r="42" spans="1:24" x14ac:dyDescent="0.45">
      <c r="A42" s="89">
        <v>19</v>
      </c>
      <c r="B42" s="13"/>
      <c r="C42" s="3"/>
      <c r="D42" s="11"/>
      <c r="E42" s="2"/>
      <c r="F42" s="10"/>
      <c r="G42" s="10"/>
      <c r="H42" s="32"/>
      <c r="I42" s="5"/>
      <c r="J42" s="4"/>
      <c r="K42" s="53"/>
      <c r="L42" s="7"/>
      <c r="M42" s="6"/>
      <c r="N42" s="6"/>
      <c r="O42" s="22"/>
      <c r="P42" s="23"/>
      <c r="Q42" s="24"/>
      <c r="R42" s="6"/>
      <c r="S42" s="6"/>
      <c r="T42" s="22"/>
      <c r="U42" s="29"/>
      <c r="V42" s="30"/>
      <c r="W42" s="134"/>
      <c r="X42" s="117"/>
    </row>
    <row r="43" spans="1:24" x14ac:dyDescent="0.45">
      <c r="A43" s="89">
        <v>20</v>
      </c>
      <c r="B43" s="12"/>
      <c r="C43" s="8"/>
      <c r="D43" s="11"/>
      <c r="E43" s="2"/>
      <c r="F43" s="10"/>
      <c r="G43" s="10"/>
      <c r="H43" s="32"/>
      <c r="I43" s="31"/>
      <c r="J43" s="4"/>
      <c r="K43" s="53"/>
      <c r="L43" s="10"/>
      <c r="M43" s="6"/>
      <c r="N43" s="6"/>
      <c r="O43" s="19"/>
      <c r="P43" s="20"/>
      <c r="Q43" s="21"/>
      <c r="R43" s="6"/>
      <c r="S43" s="6"/>
      <c r="T43" s="19"/>
      <c r="U43" s="27"/>
      <c r="V43" s="28"/>
      <c r="W43" s="134"/>
      <c r="X43" s="117"/>
    </row>
    <row r="44" spans="1:24" x14ac:dyDescent="0.45">
      <c r="A44" s="89">
        <v>21</v>
      </c>
      <c r="B44" s="13"/>
      <c r="C44" s="3"/>
      <c r="D44" s="11"/>
      <c r="E44" s="2"/>
      <c r="F44" s="10"/>
      <c r="G44" s="10"/>
      <c r="H44" s="32"/>
      <c r="I44" s="5"/>
      <c r="J44" s="4"/>
      <c r="K44" s="53"/>
      <c r="L44" s="7"/>
      <c r="M44" s="6"/>
      <c r="N44" s="6"/>
      <c r="O44" s="22"/>
      <c r="P44" s="23"/>
      <c r="Q44" s="24"/>
      <c r="R44" s="6"/>
      <c r="S44" s="6"/>
      <c r="T44" s="22"/>
      <c r="U44" s="29"/>
      <c r="V44" s="30"/>
      <c r="W44" s="134"/>
      <c r="X44" s="117"/>
    </row>
    <row r="45" spans="1:24" x14ac:dyDescent="0.45">
      <c r="A45" s="89">
        <v>22</v>
      </c>
      <c r="B45" s="12"/>
      <c r="C45" s="8"/>
      <c r="D45" s="11"/>
      <c r="E45" s="2"/>
      <c r="F45" s="10"/>
      <c r="G45" s="10"/>
      <c r="H45" s="32"/>
      <c r="I45" s="31"/>
      <c r="J45" s="4"/>
      <c r="K45" s="53"/>
      <c r="L45" s="10"/>
      <c r="M45" s="6"/>
      <c r="N45" s="6"/>
      <c r="O45" s="19"/>
      <c r="P45" s="20"/>
      <c r="Q45" s="21"/>
      <c r="R45" s="6"/>
      <c r="S45" s="6"/>
      <c r="T45" s="19"/>
      <c r="U45" s="27"/>
      <c r="V45" s="28"/>
      <c r="W45" s="134"/>
      <c r="X45" s="117"/>
    </row>
    <row r="46" spans="1:24" x14ac:dyDescent="0.45">
      <c r="A46" s="89">
        <v>23</v>
      </c>
      <c r="B46" s="13"/>
      <c r="C46" s="3"/>
      <c r="D46" s="11"/>
      <c r="E46" s="2"/>
      <c r="F46" s="10"/>
      <c r="G46" s="10"/>
      <c r="H46" s="32"/>
      <c r="I46" s="5"/>
      <c r="J46" s="4"/>
      <c r="K46" s="53"/>
      <c r="L46" s="7"/>
      <c r="M46" s="6"/>
      <c r="N46" s="6"/>
      <c r="O46" s="22"/>
      <c r="P46" s="23"/>
      <c r="Q46" s="24"/>
      <c r="R46" s="6"/>
      <c r="S46" s="6"/>
      <c r="T46" s="22"/>
      <c r="U46" s="29"/>
      <c r="V46" s="30"/>
      <c r="W46" s="134"/>
      <c r="X46" s="117"/>
    </row>
    <row r="47" spans="1:24" x14ac:dyDescent="0.45">
      <c r="A47" s="89">
        <v>24</v>
      </c>
      <c r="B47" s="12"/>
      <c r="C47" s="8"/>
      <c r="D47" s="11"/>
      <c r="E47" s="2"/>
      <c r="F47" s="10"/>
      <c r="G47" s="10"/>
      <c r="H47" s="32"/>
      <c r="I47" s="31"/>
      <c r="J47" s="4"/>
      <c r="K47" s="53"/>
      <c r="L47" s="10"/>
      <c r="M47" s="6"/>
      <c r="N47" s="6"/>
      <c r="O47" s="19"/>
      <c r="P47" s="20"/>
      <c r="Q47" s="21"/>
      <c r="R47" s="6"/>
      <c r="S47" s="6"/>
      <c r="T47" s="19"/>
      <c r="U47" s="27"/>
      <c r="V47" s="28"/>
      <c r="W47" s="134"/>
      <c r="X47" s="117"/>
    </row>
    <row r="48" spans="1:24" x14ac:dyDescent="0.45">
      <c r="A48" s="110">
        <v>25</v>
      </c>
      <c r="B48" s="12"/>
      <c r="C48" s="8"/>
      <c r="D48" s="12"/>
      <c r="E48" s="8"/>
      <c r="F48" s="10"/>
      <c r="G48" s="10"/>
      <c r="H48" s="31"/>
      <c r="I48" s="31"/>
      <c r="J48" s="31"/>
      <c r="K48" s="56"/>
      <c r="L48" s="10"/>
      <c r="M48" s="10"/>
      <c r="N48" s="10"/>
      <c r="O48" s="19"/>
      <c r="P48" s="20"/>
      <c r="Q48" s="21"/>
      <c r="R48" s="10"/>
      <c r="S48" s="10"/>
      <c r="T48" s="19"/>
      <c r="U48" s="27"/>
      <c r="V48" s="28"/>
      <c r="W48" s="134"/>
      <c r="X48" s="117"/>
    </row>
    <row r="50" spans="1:24" x14ac:dyDescent="0.45">
      <c r="A50" s="54"/>
      <c r="B50" s="55"/>
      <c r="C50" s="55"/>
      <c r="H50"/>
      <c r="I50"/>
      <c r="J50"/>
      <c r="X50" s="57"/>
    </row>
    <row r="51" spans="1:24" x14ac:dyDescent="0.45">
      <c r="A51" s="55"/>
      <c r="B51" s="55"/>
      <c r="C51" s="55"/>
      <c r="H51"/>
      <c r="I51"/>
      <c r="J51"/>
      <c r="X51" s="57"/>
    </row>
    <row r="52" spans="1:24" x14ac:dyDescent="0.45">
      <c r="A52" s="55"/>
      <c r="B52" s="55"/>
      <c r="C52" s="55"/>
      <c r="H52"/>
      <c r="I52"/>
      <c r="J52"/>
      <c r="X52" s="57"/>
    </row>
    <row r="53" spans="1:24" x14ac:dyDescent="0.45">
      <c r="A53" s="55"/>
      <c r="B53" s="55"/>
      <c r="C53" s="55"/>
      <c r="H53"/>
      <c r="I53"/>
      <c r="J53"/>
      <c r="X53" s="57"/>
    </row>
    <row r="54" spans="1:24" x14ac:dyDescent="0.45">
      <c r="A54" s="55"/>
      <c r="B54" s="55"/>
      <c r="C54" s="55"/>
      <c r="H54"/>
      <c r="I54"/>
      <c r="J54"/>
      <c r="X54" s="57"/>
    </row>
    <row r="55" spans="1:24" x14ac:dyDescent="0.45">
      <c r="A55" s="55"/>
      <c r="B55" s="55"/>
      <c r="C55" s="55"/>
      <c r="H55"/>
      <c r="I55"/>
      <c r="J55"/>
      <c r="X55" s="57"/>
    </row>
    <row r="56" spans="1:24" x14ac:dyDescent="0.45">
      <c r="A56" s="55"/>
      <c r="B56" s="55"/>
      <c r="C56" s="55"/>
      <c r="H56"/>
      <c r="I56"/>
      <c r="J56"/>
      <c r="X56" s="57"/>
    </row>
    <row r="57" spans="1:24" x14ac:dyDescent="0.45">
      <c r="B57" s="108"/>
      <c r="H57"/>
      <c r="I57"/>
      <c r="J57"/>
      <c r="X57" s="57"/>
    </row>
    <row r="58" spans="1:24" x14ac:dyDescent="0.45">
      <c r="A58" s="144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X58" s="57"/>
    </row>
    <row r="59" spans="1:24" x14ac:dyDescent="0.45">
      <c r="A59" s="144"/>
      <c r="B59" s="144"/>
      <c r="C59" s="145"/>
      <c r="D59" s="145"/>
      <c r="E59" s="145"/>
      <c r="F59" s="145"/>
      <c r="G59" s="145"/>
      <c r="H59" s="145"/>
      <c r="I59" s="145"/>
      <c r="J59" s="145"/>
      <c r="K59" s="145"/>
      <c r="X59" s="57"/>
    </row>
    <row r="60" spans="1:24" x14ac:dyDescent="0.45">
      <c r="A60" s="144"/>
      <c r="B60" s="144"/>
      <c r="C60" s="57"/>
      <c r="D60" s="57"/>
      <c r="E60" s="57"/>
      <c r="F60" s="57"/>
      <c r="G60" s="57"/>
      <c r="H60" s="145"/>
      <c r="I60" s="145"/>
      <c r="J60" s="145"/>
      <c r="X60" s="57"/>
    </row>
    <row r="61" spans="1:24" x14ac:dyDescent="0.45">
      <c r="A61" s="144"/>
      <c r="B61" s="144"/>
      <c r="C61" s="57"/>
      <c r="D61" s="57"/>
      <c r="E61" s="57"/>
      <c r="F61" s="57"/>
      <c r="G61" s="57"/>
      <c r="H61"/>
      <c r="I61"/>
      <c r="J61"/>
      <c r="X61" s="57"/>
    </row>
    <row r="62" spans="1:24" x14ac:dyDescent="0.45">
      <c r="A62" s="144"/>
      <c r="B62" s="144"/>
      <c r="C62" s="125"/>
      <c r="D62" s="125"/>
      <c r="E62" s="125"/>
      <c r="F62" s="125"/>
      <c r="G62" s="125"/>
      <c r="H62" s="144"/>
      <c r="I62" s="144"/>
      <c r="J62" s="144"/>
      <c r="K62" s="126"/>
      <c r="X62" s="57"/>
    </row>
    <row r="63" spans="1:24" x14ac:dyDescent="0.45">
      <c r="A63" s="144"/>
      <c r="B63" s="144"/>
      <c r="C63" s="145"/>
      <c r="D63" s="145"/>
      <c r="E63" s="145"/>
      <c r="F63" s="145"/>
      <c r="G63" s="145"/>
      <c r="H63" s="145"/>
      <c r="I63" s="145"/>
      <c r="J63" s="145"/>
      <c r="K63" s="145"/>
      <c r="X63" s="57"/>
    </row>
    <row r="64" spans="1:24" x14ac:dyDescent="0.45">
      <c r="X64" s="57"/>
    </row>
    <row r="65" spans="24:24" x14ac:dyDescent="0.45">
      <c r="X65" s="57"/>
    </row>
    <row r="66" spans="24:24" x14ac:dyDescent="0.45">
      <c r="X66" s="57"/>
    </row>
    <row r="67" spans="24:24" x14ac:dyDescent="0.45">
      <c r="X67" s="57"/>
    </row>
    <row r="68" spans="24:24" x14ac:dyDescent="0.45">
      <c r="X68" s="57"/>
    </row>
    <row r="69" spans="24:24" x14ac:dyDescent="0.45">
      <c r="X69" s="57"/>
    </row>
    <row r="70" spans="24:24" x14ac:dyDescent="0.45">
      <c r="X70" s="57"/>
    </row>
    <row r="71" spans="24:24" x14ac:dyDescent="0.45">
      <c r="X71" s="57"/>
    </row>
    <row r="72" spans="24:24" x14ac:dyDescent="0.45">
      <c r="X72" s="57"/>
    </row>
    <row r="73" spans="24:24" x14ac:dyDescent="0.45">
      <c r="X73" s="57"/>
    </row>
    <row r="74" spans="24:24" x14ac:dyDescent="0.45">
      <c r="X74" s="57"/>
    </row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spans="2:8" hidden="1" x14ac:dyDescent="0.45"/>
    <row r="114" spans="2:8" hidden="1" x14ac:dyDescent="0.45"/>
    <row r="115" spans="2:8" hidden="1" x14ac:dyDescent="0.45"/>
    <row r="116" spans="2:8" hidden="1" x14ac:dyDescent="0.45"/>
    <row r="117" spans="2:8" hidden="1" x14ac:dyDescent="0.45">
      <c r="B117" t="s">
        <v>27</v>
      </c>
      <c r="C117" t="s">
        <v>40</v>
      </c>
      <c r="D117">
        <v>1</v>
      </c>
      <c r="E117" t="s">
        <v>28</v>
      </c>
      <c r="F117" t="s">
        <v>287</v>
      </c>
      <c r="G117" t="s">
        <v>293</v>
      </c>
      <c r="H117" s="57" t="s">
        <v>446</v>
      </c>
    </row>
    <row r="118" spans="2:8" hidden="1" x14ac:dyDescent="0.45">
      <c r="B118" t="s">
        <v>29</v>
      </c>
      <c r="C118" t="s">
        <v>42</v>
      </c>
      <c r="D118">
        <v>2</v>
      </c>
      <c r="E118" t="s">
        <v>30</v>
      </c>
      <c r="G118" t="s">
        <v>294</v>
      </c>
    </row>
    <row r="119" spans="2:8" hidden="1" x14ac:dyDescent="0.45">
      <c r="B119" t="s">
        <v>31</v>
      </c>
      <c r="C119" t="s">
        <v>43</v>
      </c>
      <c r="D119">
        <v>3</v>
      </c>
      <c r="E119" t="s">
        <v>32</v>
      </c>
      <c r="G119" t="s">
        <v>295</v>
      </c>
    </row>
    <row r="120" spans="2:8" hidden="1" x14ac:dyDescent="0.45">
      <c r="C120" t="s">
        <v>44</v>
      </c>
      <c r="D120">
        <v>4</v>
      </c>
      <c r="E120" t="s">
        <v>33</v>
      </c>
      <c r="G120" t="s">
        <v>296</v>
      </c>
    </row>
    <row r="121" spans="2:8" hidden="1" x14ac:dyDescent="0.45">
      <c r="C121" t="s">
        <v>46</v>
      </c>
      <c r="D121">
        <v>5</v>
      </c>
      <c r="E121" t="s">
        <v>35</v>
      </c>
      <c r="G121" t="s">
        <v>297</v>
      </c>
    </row>
    <row r="122" spans="2:8" hidden="1" x14ac:dyDescent="0.45">
      <c r="C122" t="s">
        <v>47</v>
      </c>
      <c r="D122">
        <v>6</v>
      </c>
      <c r="E122" t="s">
        <v>36</v>
      </c>
      <c r="G122" t="s">
        <v>298</v>
      </c>
    </row>
    <row r="123" spans="2:8" hidden="1" x14ac:dyDescent="0.45">
      <c r="C123" t="s">
        <v>48</v>
      </c>
      <c r="G123" t="s">
        <v>299</v>
      </c>
    </row>
    <row r="124" spans="2:8" hidden="1" x14ac:dyDescent="0.45">
      <c r="C124" t="s">
        <v>52</v>
      </c>
      <c r="G124" t="s">
        <v>300</v>
      </c>
    </row>
    <row r="125" spans="2:8" hidden="1" x14ac:dyDescent="0.45">
      <c r="C125" t="s">
        <v>54</v>
      </c>
      <c r="G125" t="s">
        <v>301</v>
      </c>
    </row>
    <row r="126" spans="2:8" hidden="1" x14ac:dyDescent="0.45">
      <c r="G126" t="s">
        <v>302</v>
      </c>
    </row>
    <row r="127" spans="2:8" hidden="1" x14ac:dyDescent="0.45">
      <c r="G127" t="s">
        <v>303</v>
      </c>
    </row>
    <row r="128" spans="2:8" hidden="1" x14ac:dyDescent="0.45">
      <c r="G128" t="s">
        <v>304</v>
      </c>
    </row>
    <row r="129" spans="7:7" hidden="1" x14ac:dyDescent="0.45">
      <c r="G129" t="s">
        <v>338</v>
      </c>
    </row>
    <row r="130" spans="7:7" hidden="1" x14ac:dyDescent="0.45">
      <c r="G130" t="s">
        <v>305</v>
      </c>
    </row>
    <row r="131" spans="7:7" hidden="1" x14ac:dyDescent="0.45">
      <c r="G131" t="s">
        <v>306</v>
      </c>
    </row>
    <row r="132" spans="7:7" hidden="1" x14ac:dyDescent="0.45">
      <c r="G132" t="s">
        <v>307</v>
      </c>
    </row>
    <row r="133" spans="7:7" hidden="1" x14ac:dyDescent="0.45">
      <c r="G133" t="s">
        <v>308</v>
      </c>
    </row>
    <row r="134" spans="7:7" hidden="1" x14ac:dyDescent="0.45">
      <c r="G134" t="s">
        <v>309</v>
      </c>
    </row>
    <row r="135" spans="7:7" hidden="1" x14ac:dyDescent="0.45">
      <c r="G135" t="s">
        <v>310</v>
      </c>
    </row>
    <row r="136" spans="7:7" hidden="1" x14ac:dyDescent="0.45">
      <c r="G136" t="s">
        <v>311</v>
      </c>
    </row>
    <row r="137" spans="7:7" hidden="1" x14ac:dyDescent="0.45">
      <c r="G137" t="s">
        <v>312</v>
      </c>
    </row>
    <row r="138" spans="7:7" hidden="1" x14ac:dyDescent="0.45">
      <c r="G138" t="s">
        <v>313</v>
      </c>
    </row>
    <row r="139" spans="7:7" hidden="1" x14ac:dyDescent="0.45">
      <c r="G139" t="s">
        <v>314</v>
      </c>
    </row>
    <row r="140" spans="7:7" hidden="1" x14ac:dyDescent="0.45">
      <c r="G140" t="s">
        <v>315</v>
      </c>
    </row>
    <row r="141" spans="7:7" hidden="1" x14ac:dyDescent="0.45">
      <c r="G141" t="s">
        <v>316</v>
      </c>
    </row>
    <row r="142" spans="7:7" hidden="1" x14ac:dyDescent="0.45">
      <c r="G142" t="s">
        <v>339</v>
      </c>
    </row>
    <row r="143" spans="7:7" hidden="1" x14ac:dyDescent="0.45">
      <c r="G143" t="s">
        <v>340</v>
      </c>
    </row>
    <row r="144" spans="7:7" hidden="1" x14ac:dyDescent="0.45">
      <c r="G144" t="s">
        <v>317</v>
      </c>
    </row>
    <row r="145" spans="7:7" hidden="1" x14ac:dyDescent="0.45">
      <c r="G145" t="s">
        <v>318</v>
      </c>
    </row>
    <row r="146" spans="7:7" hidden="1" x14ac:dyDescent="0.45">
      <c r="G146" t="s">
        <v>319</v>
      </c>
    </row>
    <row r="147" spans="7:7" hidden="1" x14ac:dyDescent="0.45">
      <c r="G147" t="s">
        <v>320</v>
      </c>
    </row>
    <row r="148" spans="7:7" hidden="1" x14ac:dyDescent="0.45">
      <c r="G148" t="s">
        <v>321</v>
      </c>
    </row>
    <row r="149" spans="7:7" hidden="1" x14ac:dyDescent="0.45">
      <c r="G149" t="s">
        <v>322</v>
      </c>
    </row>
    <row r="150" spans="7:7" hidden="1" x14ac:dyDescent="0.45">
      <c r="G150" t="s">
        <v>323</v>
      </c>
    </row>
    <row r="151" spans="7:7" hidden="1" x14ac:dyDescent="0.45">
      <c r="G151" t="s">
        <v>324</v>
      </c>
    </row>
    <row r="152" spans="7:7" hidden="1" x14ac:dyDescent="0.45">
      <c r="G152" t="s">
        <v>325</v>
      </c>
    </row>
    <row r="153" spans="7:7" hidden="1" x14ac:dyDescent="0.45">
      <c r="G153" t="s">
        <v>326</v>
      </c>
    </row>
    <row r="154" spans="7:7" hidden="1" x14ac:dyDescent="0.45">
      <c r="G154" t="s">
        <v>327</v>
      </c>
    </row>
    <row r="155" spans="7:7" hidden="1" x14ac:dyDescent="0.45">
      <c r="G155" t="s">
        <v>328</v>
      </c>
    </row>
    <row r="156" spans="7:7" hidden="1" x14ac:dyDescent="0.45">
      <c r="G156" t="s">
        <v>329</v>
      </c>
    </row>
    <row r="157" spans="7:7" hidden="1" x14ac:dyDescent="0.45">
      <c r="G157" t="s">
        <v>330</v>
      </c>
    </row>
    <row r="158" spans="7:7" hidden="1" x14ac:dyDescent="0.45">
      <c r="G158" t="s">
        <v>331</v>
      </c>
    </row>
    <row r="159" spans="7:7" hidden="1" x14ac:dyDescent="0.45">
      <c r="G159" t="s">
        <v>332</v>
      </c>
    </row>
    <row r="160" spans="7:7" hidden="1" x14ac:dyDescent="0.45">
      <c r="G160" t="s">
        <v>333</v>
      </c>
    </row>
    <row r="161" spans="7:7" hidden="1" x14ac:dyDescent="0.45">
      <c r="G161" t="s">
        <v>334</v>
      </c>
    </row>
    <row r="162" spans="7:7" hidden="1" x14ac:dyDescent="0.45">
      <c r="G162" t="s">
        <v>335</v>
      </c>
    </row>
    <row r="163" spans="7:7" hidden="1" x14ac:dyDescent="0.45">
      <c r="G163" t="s">
        <v>336</v>
      </c>
    </row>
    <row r="164" spans="7:7" hidden="1" x14ac:dyDescent="0.45"/>
    <row r="165" spans="7:7" hidden="1" x14ac:dyDescent="0.45"/>
    <row r="166" spans="7:7" hidden="1" x14ac:dyDescent="0.45"/>
    <row r="167" spans="7:7" hidden="1" x14ac:dyDescent="0.45"/>
    <row r="168" spans="7:7" hidden="1" x14ac:dyDescent="0.45"/>
    <row r="169" spans="7:7" hidden="1" x14ac:dyDescent="0.45"/>
    <row r="170" spans="7:7" hidden="1" x14ac:dyDescent="0.45"/>
  </sheetData>
  <mergeCells count="45">
    <mergeCell ref="A15:B15"/>
    <mergeCell ref="H15:J15"/>
    <mergeCell ref="A16:B16"/>
    <mergeCell ref="C16:K16"/>
    <mergeCell ref="R20:X20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O21:Q21"/>
    <mergeCell ref="T21:V21"/>
    <mergeCell ref="A22:A23"/>
    <mergeCell ref="B22:C22"/>
    <mergeCell ref="D22:E22"/>
    <mergeCell ref="F22:G22"/>
    <mergeCell ref="A58:B58"/>
    <mergeCell ref="C58:K58"/>
    <mergeCell ref="A63:B63"/>
    <mergeCell ref="C63:K63"/>
    <mergeCell ref="A59:B59"/>
    <mergeCell ref="C59:K59"/>
    <mergeCell ref="A60:B60"/>
    <mergeCell ref="H60:J60"/>
    <mergeCell ref="A61:B61"/>
    <mergeCell ref="A62:B62"/>
    <mergeCell ref="H62:J62"/>
  </mergeCells>
  <phoneticPr fontId="2"/>
  <dataValidations count="7">
    <dataValidation type="list" allowBlank="1" showInputMessage="1" showErrorMessage="1" sqref="J24:J48" xr:uid="{09D0278B-2A2A-428D-8578-C8F6C3897894}">
      <formula1>$F$117:$F$118</formula1>
    </dataValidation>
    <dataValidation type="list" allowBlank="1" showInputMessage="1" showErrorMessage="1" sqref="H24:H48" xr:uid="{187A8C9F-1D81-4C78-A3BA-F7A574894400}">
      <formula1>$D$117:$D$122</formula1>
    </dataValidation>
    <dataValidation imeMode="halfKatakana" allowBlank="1" showInputMessage="1" showErrorMessage="1" sqref="D24:E48" xr:uid="{CE699B3E-4541-425D-A9B6-C02826234674}"/>
    <dataValidation type="list" allowBlank="1" showInputMessage="1" showErrorMessage="1" sqref="X24:X48" xr:uid="{32872EF2-4BBB-4E2B-85A5-46F48EC88669}">
      <formula1>$H$117</formula1>
    </dataValidation>
    <dataValidation type="list" allowBlank="1" showInputMessage="1" showErrorMessage="1" sqref="M24:M48 R24:R48" xr:uid="{B8AEC944-52D9-413D-8B67-A847FB7A35DB}">
      <formula1>$B$117:$B$119</formula1>
    </dataValidation>
    <dataValidation type="list" allowBlank="1" showInputMessage="1" showErrorMessage="1" sqref="N24:N48 S24:S48" xr:uid="{C976FFEB-8EB8-44F7-815B-3219184E3EC9}">
      <formula1>$C$117:$C$125</formula1>
    </dataValidation>
    <dataValidation imeMode="off" allowBlank="1" showInputMessage="1" showErrorMessage="1" sqref="F24:G48" xr:uid="{823F8727-BE2A-48EA-8D3C-2F60F52D5F23}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039F3-C7D9-413D-83E2-349EFB0C7A81}">
  <sheetPr codeName="Sheet5">
    <tabColor rgb="FFFFC000"/>
  </sheetPr>
  <dimension ref="A1:X164"/>
  <sheetViews>
    <sheetView zoomScale="75" zoomScaleNormal="75" workbookViewId="0">
      <selection activeCell="D31" sqref="D31"/>
    </sheetView>
  </sheetViews>
  <sheetFormatPr defaultRowHeight="18" x14ac:dyDescent="0.45"/>
  <cols>
    <col min="1" max="1" width="5.69921875" customWidth="1"/>
    <col min="2" max="7" width="12.69921875" customWidth="1"/>
    <col min="8" max="10" width="5.69921875" style="57" customWidth="1"/>
    <col min="11" max="11" width="14.59765625" customWidth="1"/>
    <col min="12" max="12" width="16.09765625" customWidth="1"/>
    <col min="13" max="13" width="9.09765625" customWidth="1"/>
    <col min="14" max="14" width="18.09765625" customWidth="1"/>
    <col min="15" max="17" width="3.69921875" customWidth="1"/>
    <col min="18" max="18" width="9.09765625" customWidth="1"/>
    <col min="19" max="19" width="18.19921875" customWidth="1"/>
    <col min="20" max="22" width="3.69921875" customWidth="1"/>
    <col min="23" max="23" width="20.69921875" customWidth="1"/>
    <col min="26" max="26" width="20.59765625" customWidth="1"/>
  </cols>
  <sheetData>
    <row r="1" spans="1:24" ht="22.2" x14ac:dyDescent="0.45">
      <c r="A1" s="14" t="s">
        <v>461</v>
      </c>
    </row>
    <row r="2" spans="1:24" ht="22.2" x14ac:dyDescent="0.45">
      <c r="A2" s="14"/>
      <c r="K2" s="15" t="s">
        <v>448</v>
      </c>
      <c r="X2" s="57"/>
    </row>
    <row r="3" spans="1:24" x14ac:dyDescent="0.45">
      <c r="A3" s="182" t="s">
        <v>16</v>
      </c>
      <c r="B3" s="182"/>
      <c r="C3" s="147"/>
      <c r="D3" s="147"/>
      <c r="E3" s="147"/>
      <c r="F3" s="147"/>
      <c r="G3" s="147"/>
      <c r="H3" s="147"/>
      <c r="I3" s="147"/>
      <c r="J3" s="147"/>
      <c r="K3" s="147"/>
      <c r="X3" s="57"/>
    </row>
    <row r="4" spans="1:24" x14ac:dyDescent="0.45">
      <c r="A4" s="182" t="s">
        <v>17</v>
      </c>
      <c r="B4" s="182"/>
      <c r="C4" s="147"/>
      <c r="D4" s="147"/>
      <c r="E4" s="147"/>
      <c r="F4" s="147"/>
      <c r="G4" s="147"/>
      <c r="H4" s="147"/>
      <c r="I4" s="147"/>
      <c r="J4" s="147"/>
      <c r="K4" s="147"/>
      <c r="X4" s="57"/>
    </row>
    <row r="5" spans="1:24" x14ac:dyDescent="0.45">
      <c r="A5" s="182" t="s">
        <v>18</v>
      </c>
      <c r="B5" s="182"/>
      <c r="C5" s="147"/>
      <c r="D5" s="147"/>
      <c r="E5" s="147"/>
      <c r="F5" s="147"/>
      <c r="G5" s="147"/>
      <c r="H5" s="147"/>
      <c r="I5" s="147"/>
      <c r="J5" s="147"/>
      <c r="K5" s="147"/>
      <c r="X5" s="57"/>
    </row>
    <row r="6" spans="1:24" x14ac:dyDescent="0.45">
      <c r="A6" s="182" t="s">
        <v>19</v>
      </c>
      <c r="B6" s="182"/>
      <c r="C6" s="147"/>
      <c r="D6" s="147"/>
      <c r="E6" s="147"/>
      <c r="F6" s="147"/>
      <c r="G6" s="147"/>
      <c r="H6" s="147"/>
      <c r="I6" s="147"/>
      <c r="J6" s="147"/>
      <c r="K6" s="147"/>
      <c r="X6" s="57"/>
    </row>
    <row r="7" spans="1:24" x14ac:dyDescent="0.45">
      <c r="A7" s="182" t="s">
        <v>20</v>
      </c>
      <c r="B7" s="182"/>
      <c r="C7" s="147"/>
      <c r="D7" s="147"/>
      <c r="E7" s="147"/>
      <c r="F7" s="147"/>
      <c r="G7" s="147"/>
      <c r="H7" s="147"/>
      <c r="I7" s="147"/>
      <c r="J7" s="147"/>
      <c r="K7" s="147"/>
      <c r="X7" s="57"/>
    </row>
    <row r="8" spans="1:24" x14ac:dyDescent="0.45">
      <c r="A8" s="182" t="s">
        <v>21</v>
      </c>
      <c r="B8" s="182"/>
      <c r="C8" s="147"/>
      <c r="D8" s="147"/>
      <c r="E8" s="147"/>
      <c r="F8" s="147"/>
      <c r="G8" s="147"/>
      <c r="H8" s="147"/>
      <c r="I8" s="147"/>
      <c r="J8" s="147"/>
      <c r="K8" s="147"/>
      <c r="X8" s="57"/>
    </row>
    <row r="9" spans="1:24" x14ac:dyDescent="0.45">
      <c r="A9" s="182" t="s">
        <v>23</v>
      </c>
      <c r="B9" s="182"/>
      <c r="C9" s="147"/>
      <c r="D9" s="147"/>
      <c r="E9" s="147"/>
      <c r="F9" s="147"/>
      <c r="G9" s="147"/>
      <c r="H9" s="147"/>
      <c r="I9" s="147"/>
      <c r="J9" s="147"/>
      <c r="K9" s="147"/>
      <c r="X9" s="57"/>
    </row>
    <row r="10" spans="1:24" x14ac:dyDescent="0.45">
      <c r="A10" s="182" t="s">
        <v>22</v>
      </c>
      <c r="B10" s="182"/>
      <c r="C10" s="147"/>
      <c r="D10" s="147"/>
      <c r="E10" s="147"/>
      <c r="F10" s="147"/>
      <c r="G10" s="147"/>
      <c r="H10" s="147"/>
      <c r="I10" s="147"/>
      <c r="J10" s="147"/>
      <c r="K10" s="147"/>
      <c r="X10" s="57"/>
    </row>
    <row r="11" spans="1:24" x14ac:dyDescent="0.45">
      <c r="A11" s="182" t="s">
        <v>24</v>
      </c>
      <c r="B11" s="182"/>
      <c r="C11" s="147"/>
      <c r="D11" s="147"/>
      <c r="E11" s="147"/>
      <c r="F11" s="147"/>
      <c r="G11" s="147"/>
      <c r="H11" s="147"/>
      <c r="I11" s="147"/>
      <c r="J11" s="147"/>
      <c r="K11" s="147"/>
      <c r="N11" t="s">
        <v>420</v>
      </c>
      <c r="X11" s="57"/>
    </row>
    <row r="12" spans="1:24" x14ac:dyDescent="0.45">
      <c r="A12" s="182" t="s">
        <v>25</v>
      </c>
      <c r="B12" s="182"/>
      <c r="C12" s="147"/>
      <c r="D12" s="147"/>
      <c r="E12" s="147"/>
      <c r="F12" s="147"/>
      <c r="G12" s="147"/>
      <c r="H12" s="147"/>
      <c r="I12" s="147"/>
      <c r="J12" s="147"/>
      <c r="K12" s="147"/>
      <c r="L12" s="54"/>
      <c r="M12" s="15" t="s">
        <v>421</v>
      </c>
      <c r="N12" t="s">
        <v>422</v>
      </c>
      <c r="O12" t="s">
        <v>351</v>
      </c>
      <c r="P12">
        <v>11</v>
      </c>
      <c r="Q12">
        <v>11</v>
      </c>
      <c r="X12" s="57"/>
    </row>
    <row r="13" spans="1:24" x14ac:dyDescent="0.45">
      <c r="A13" s="189" t="s">
        <v>436</v>
      </c>
      <c r="B13" s="189"/>
      <c r="C13" s="111" t="s">
        <v>409</v>
      </c>
      <c r="D13" s="111" t="s">
        <v>410</v>
      </c>
      <c r="E13" s="111" t="s">
        <v>411</v>
      </c>
      <c r="F13" s="111"/>
      <c r="G13" s="124"/>
      <c r="H13" s="158"/>
      <c r="I13" s="159"/>
      <c r="J13" s="159"/>
      <c r="K13" s="2"/>
      <c r="L13" s="55"/>
      <c r="N13" t="s">
        <v>423</v>
      </c>
      <c r="O13" t="s">
        <v>351</v>
      </c>
      <c r="P13" t="s">
        <v>357</v>
      </c>
      <c r="Q13" t="s">
        <v>424</v>
      </c>
      <c r="X13" s="57"/>
    </row>
    <row r="14" spans="1:24" x14ac:dyDescent="0.45">
      <c r="A14" s="184" t="s">
        <v>414</v>
      </c>
      <c r="B14" s="186"/>
      <c r="C14" s="58"/>
      <c r="D14" s="31"/>
      <c r="E14" s="31"/>
      <c r="F14" s="31"/>
      <c r="G14" s="60"/>
      <c r="H14" s="61"/>
      <c r="I14" s="62"/>
      <c r="J14" s="62"/>
      <c r="K14" s="63"/>
      <c r="L14" s="55"/>
      <c r="N14" t="s">
        <v>425</v>
      </c>
      <c r="O14" t="s">
        <v>369</v>
      </c>
      <c r="P14" t="s">
        <v>426</v>
      </c>
      <c r="Q14" t="s">
        <v>367</v>
      </c>
      <c r="X14" s="57"/>
    </row>
    <row r="15" spans="1:24" x14ac:dyDescent="0.45">
      <c r="A15" s="183" t="s">
        <v>26</v>
      </c>
      <c r="B15" s="183"/>
      <c r="C15" s="66">
        <f>C14*1300</f>
        <v>0</v>
      </c>
      <c r="D15" s="66">
        <f>D14*1000</f>
        <v>0</v>
      </c>
      <c r="E15" s="66">
        <f>E14*600</f>
        <v>0</v>
      </c>
      <c r="F15" s="66"/>
      <c r="G15" s="66"/>
      <c r="H15" s="184" t="s">
        <v>442</v>
      </c>
      <c r="I15" s="185"/>
      <c r="J15" s="186"/>
      <c r="K15" s="67">
        <f>C15+D15+E15+F15+G15</f>
        <v>0</v>
      </c>
      <c r="L15" s="55"/>
      <c r="N15" t="s">
        <v>427</v>
      </c>
      <c r="O15" t="s">
        <v>428</v>
      </c>
      <c r="P15" t="s">
        <v>428</v>
      </c>
      <c r="Q15" t="s">
        <v>429</v>
      </c>
      <c r="X15" s="57"/>
    </row>
    <row r="16" spans="1:24" x14ac:dyDescent="0.45">
      <c r="A16" s="187" t="s">
        <v>285</v>
      </c>
      <c r="B16" s="188"/>
      <c r="C16" s="154"/>
      <c r="D16" s="155"/>
      <c r="E16" s="155"/>
      <c r="F16" s="155"/>
      <c r="G16" s="155"/>
      <c r="H16" s="155"/>
      <c r="I16" s="155"/>
      <c r="J16" s="155"/>
      <c r="K16" s="156"/>
      <c r="L16" s="55"/>
      <c r="N16" t="s">
        <v>430</v>
      </c>
      <c r="P16" t="s">
        <v>431</v>
      </c>
      <c r="Q16" t="s">
        <v>367</v>
      </c>
      <c r="X16" s="57"/>
    </row>
    <row r="17" spans="1:24" ht="22.2" x14ac:dyDescent="0.45">
      <c r="A17" s="14"/>
      <c r="L17" s="55"/>
      <c r="N17" t="s">
        <v>432</v>
      </c>
      <c r="P17" t="s">
        <v>385</v>
      </c>
      <c r="Q17" t="s">
        <v>354</v>
      </c>
      <c r="X17" s="57"/>
    </row>
    <row r="18" spans="1:24" x14ac:dyDescent="0.45">
      <c r="A18" s="107" t="s">
        <v>415</v>
      </c>
      <c r="B18" s="59" t="s">
        <v>407</v>
      </c>
      <c r="N18" t="s">
        <v>433</v>
      </c>
      <c r="P18" t="s">
        <v>434</v>
      </c>
      <c r="Q18" t="s">
        <v>435</v>
      </c>
      <c r="X18" s="57"/>
    </row>
    <row r="19" spans="1:24" x14ac:dyDescent="0.45">
      <c r="A19" s="107"/>
      <c r="B19" s="59" t="s">
        <v>447</v>
      </c>
      <c r="X19" s="57"/>
    </row>
    <row r="20" spans="1:24" ht="22.2" x14ac:dyDescent="0.45">
      <c r="B20" s="59" t="s">
        <v>408</v>
      </c>
      <c r="H20" s="112" t="s">
        <v>449</v>
      </c>
      <c r="R20" s="140"/>
      <c r="S20" s="140"/>
      <c r="T20" s="140"/>
      <c r="U20" s="140"/>
      <c r="V20" s="140"/>
      <c r="W20" s="140"/>
      <c r="X20" s="140"/>
    </row>
    <row r="21" spans="1:24" x14ac:dyDescent="0.45">
      <c r="A21" s="99"/>
      <c r="B21" s="99"/>
      <c r="C21" s="100"/>
      <c r="D21" s="99"/>
      <c r="E21" s="100"/>
      <c r="F21" s="101"/>
      <c r="G21" s="101"/>
      <c r="H21" s="68"/>
      <c r="I21" s="68"/>
      <c r="J21" s="101"/>
      <c r="K21" s="68"/>
      <c r="L21" s="68" t="s">
        <v>290</v>
      </c>
      <c r="M21" s="101"/>
      <c r="N21" s="68"/>
      <c r="O21" s="175" t="s">
        <v>8</v>
      </c>
      <c r="P21" s="175"/>
      <c r="Q21" s="175"/>
      <c r="R21" s="68"/>
      <c r="S21" s="101"/>
      <c r="T21" s="176" t="s">
        <v>8</v>
      </c>
      <c r="U21" s="175"/>
      <c r="V21" s="177"/>
      <c r="W21" s="100"/>
      <c r="X21" s="118"/>
    </row>
    <row r="22" spans="1:24" x14ac:dyDescent="0.45">
      <c r="A22" s="180" t="s">
        <v>0</v>
      </c>
      <c r="B22" s="178" t="s">
        <v>3</v>
      </c>
      <c r="C22" s="179"/>
      <c r="D22" s="178" t="s">
        <v>11</v>
      </c>
      <c r="E22" s="179"/>
      <c r="F22" s="178" t="s">
        <v>65</v>
      </c>
      <c r="G22" s="179"/>
      <c r="H22" s="102"/>
      <c r="I22" s="102"/>
      <c r="J22" s="103"/>
      <c r="K22" s="102"/>
      <c r="L22" s="102" t="s">
        <v>291</v>
      </c>
      <c r="M22" s="103"/>
      <c r="N22" s="102"/>
      <c r="O22" s="103" t="s">
        <v>12</v>
      </c>
      <c r="P22" s="103" t="s">
        <v>13</v>
      </c>
      <c r="Q22" s="103"/>
      <c r="R22" s="102"/>
      <c r="S22" s="103"/>
      <c r="T22" s="104" t="s">
        <v>12</v>
      </c>
      <c r="U22" s="103" t="s">
        <v>13</v>
      </c>
      <c r="V22" s="105"/>
      <c r="W22" s="105"/>
      <c r="X22" s="119" t="s">
        <v>444</v>
      </c>
    </row>
    <row r="23" spans="1:24" x14ac:dyDescent="0.45">
      <c r="A23" s="181"/>
      <c r="B23" s="69" t="s">
        <v>1</v>
      </c>
      <c r="C23" s="70" t="s">
        <v>2</v>
      </c>
      <c r="D23" s="69" t="s">
        <v>1</v>
      </c>
      <c r="E23" s="70" t="s">
        <v>2</v>
      </c>
      <c r="F23" s="72" t="s">
        <v>1</v>
      </c>
      <c r="G23" s="72" t="s">
        <v>2</v>
      </c>
      <c r="H23" s="71" t="s">
        <v>4</v>
      </c>
      <c r="I23" s="71" t="s">
        <v>5</v>
      </c>
      <c r="J23" s="72" t="s">
        <v>286</v>
      </c>
      <c r="K23" s="71" t="s">
        <v>6</v>
      </c>
      <c r="L23" s="71" t="s">
        <v>292</v>
      </c>
      <c r="M23" s="72" t="s">
        <v>9</v>
      </c>
      <c r="N23" s="71" t="s">
        <v>7</v>
      </c>
      <c r="O23" s="72"/>
      <c r="P23" s="72" t="s">
        <v>14</v>
      </c>
      <c r="Q23" s="72" t="s">
        <v>15</v>
      </c>
      <c r="R23" s="71" t="s">
        <v>9</v>
      </c>
      <c r="S23" s="72" t="s">
        <v>10</v>
      </c>
      <c r="T23" s="69"/>
      <c r="U23" s="106" t="s">
        <v>14</v>
      </c>
      <c r="V23" s="70" t="s">
        <v>15</v>
      </c>
      <c r="W23" s="70" t="s">
        <v>450</v>
      </c>
      <c r="X23" s="120" t="s">
        <v>445</v>
      </c>
    </row>
    <row r="24" spans="1:24" x14ac:dyDescent="0.45">
      <c r="A24" s="68">
        <v>1</v>
      </c>
      <c r="B24" s="11"/>
      <c r="C24" s="2"/>
      <c r="D24" s="11"/>
      <c r="E24" s="2"/>
      <c r="F24" s="10"/>
      <c r="G24" s="10"/>
      <c r="H24" s="32"/>
      <c r="I24" s="4"/>
      <c r="J24" s="4"/>
      <c r="K24" s="53"/>
      <c r="L24" s="6"/>
      <c r="M24" s="6"/>
      <c r="N24" s="6"/>
      <c r="O24" s="16"/>
      <c r="P24" s="17"/>
      <c r="Q24" s="18"/>
      <c r="R24" s="6"/>
      <c r="S24" s="6"/>
      <c r="T24" s="16"/>
      <c r="U24" s="25"/>
      <c r="V24" s="26"/>
      <c r="W24" s="134"/>
      <c r="X24" s="31"/>
    </row>
    <row r="25" spans="1:24" x14ac:dyDescent="0.45">
      <c r="A25" s="68">
        <v>2</v>
      </c>
      <c r="B25" s="12"/>
      <c r="C25" s="8"/>
      <c r="D25" s="11"/>
      <c r="E25" s="2"/>
      <c r="F25" s="10"/>
      <c r="G25" s="10"/>
      <c r="H25" s="32"/>
      <c r="I25" s="31"/>
      <c r="J25" s="4"/>
      <c r="K25" s="53"/>
      <c r="L25" s="10"/>
      <c r="M25" s="6"/>
      <c r="N25" s="6"/>
      <c r="O25" s="19"/>
      <c r="P25" s="20"/>
      <c r="Q25" s="21"/>
      <c r="R25" s="6"/>
      <c r="S25" s="6"/>
      <c r="T25" s="19"/>
      <c r="U25" s="27"/>
      <c r="V25" s="28"/>
      <c r="W25" s="134"/>
      <c r="X25" s="117"/>
    </row>
    <row r="26" spans="1:24" x14ac:dyDescent="0.45">
      <c r="A26" s="68">
        <v>3</v>
      </c>
      <c r="B26" s="13"/>
      <c r="C26" s="3"/>
      <c r="D26" s="11"/>
      <c r="E26" s="2"/>
      <c r="F26" s="10"/>
      <c r="G26" s="10"/>
      <c r="H26" s="32"/>
      <c r="I26" s="5"/>
      <c r="J26" s="4"/>
      <c r="K26" s="53"/>
      <c r="L26" s="7"/>
      <c r="M26" s="6"/>
      <c r="N26" s="6"/>
      <c r="O26" s="22"/>
      <c r="P26" s="23"/>
      <c r="Q26" s="24"/>
      <c r="R26" s="6"/>
      <c r="S26" s="6"/>
      <c r="T26" s="22"/>
      <c r="U26" s="29"/>
      <c r="V26" s="30"/>
      <c r="W26" s="134"/>
      <c r="X26" s="117"/>
    </row>
    <row r="27" spans="1:24" x14ac:dyDescent="0.45">
      <c r="A27" s="68">
        <v>4</v>
      </c>
      <c r="B27" s="12"/>
      <c r="C27" s="8"/>
      <c r="D27" s="11"/>
      <c r="E27" s="2"/>
      <c r="F27" s="10"/>
      <c r="G27" s="10"/>
      <c r="H27" s="32"/>
      <c r="I27" s="31"/>
      <c r="J27" s="4"/>
      <c r="K27" s="53"/>
      <c r="L27" s="10"/>
      <c r="M27" s="6"/>
      <c r="N27" s="6"/>
      <c r="O27" s="19"/>
      <c r="P27" s="20"/>
      <c r="Q27" s="21"/>
      <c r="R27" s="6"/>
      <c r="S27" s="6"/>
      <c r="T27" s="19"/>
      <c r="U27" s="27"/>
      <c r="V27" s="28"/>
      <c r="W27" s="134"/>
      <c r="X27" s="117"/>
    </row>
    <row r="28" spans="1:24" x14ac:dyDescent="0.45">
      <c r="A28" s="68">
        <v>5</v>
      </c>
      <c r="B28" s="13"/>
      <c r="C28" s="3"/>
      <c r="D28" s="11"/>
      <c r="E28" s="2"/>
      <c r="F28" s="10"/>
      <c r="G28" s="10"/>
      <c r="H28" s="32"/>
      <c r="I28" s="5"/>
      <c r="J28" s="4"/>
      <c r="K28" s="53"/>
      <c r="L28" s="7"/>
      <c r="M28" s="6"/>
      <c r="N28" s="6"/>
      <c r="O28" s="22"/>
      <c r="P28" s="23"/>
      <c r="Q28" s="24"/>
      <c r="R28" s="6"/>
      <c r="S28" s="6"/>
      <c r="T28" s="22"/>
      <c r="U28" s="29"/>
      <c r="V28" s="30"/>
      <c r="W28" s="134"/>
      <c r="X28" s="117"/>
    </row>
    <row r="29" spans="1:24" x14ac:dyDescent="0.45">
      <c r="A29" s="68">
        <v>6</v>
      </c>
      <c r="B29" s="12"/>
      <c r="C29" s="8"/>
      <c r="D29" s="11"/>
      <c r="E29" s="2"/>
      <c r="F29" s="10"/>
      <c r="G29" s="10"/>
      <c r="H29" s="32"/>
      <c r="I29" s="31"/>
      <c r="J29" s="4"/>
      <c r="K29" s="53"/>
      <c r="L29" s="10"/>
      <c r="M29" s="6"/>
      <c r="N29" s="6"/>
      <c r="O29" s="19"/>
      <c r="P29" s="20"/>
      <c r="Q29" s="21"/>
      <c r="R29" s="6"/>
      <c r="S29" s="6"/>
      <c r="T29" s="19"/>
      <c r="U29" s="27"/>
      <c r="V29" s="28"/>
      <c r="W29" s="134"/>
      <c r="X29" s="117"/>
    </row>
    <row r="30" spans="1:24" x14ac:dyDescent="0.45">
      <c r="A30" s="68">
        <v>7</v>
      </c>
      <c r="B30" s="13"/>
      <c r="C30" s="3"/>
      <c r="D30" s="11"/>
      <c r="E30" s="2"/>
      <c r="F30" s="10"/>
      <c r="G30" s="10"/>
      <c r="H30" s="32"/>
      <c r="I30" s="5"/>
      <c r="J30" s="4"/>
      <c r="K30" s="53"/>
      <c r="L30" s="7"/>
      <c r="M30" s="6"/>
      <c r="N30" s="6"/>
      <c r="O30" s="22"/>
      <c r="P30" s="23"/>
      <c r="Q30" s="24"/>
      <c r="R30" s="6"/>
      <c r="S30" s="6"/>
      <c r="T30" s="22"/>
      <c r="U30" s="29"/>
      <c r="V30" s="30"/>
      <c r="W30" s="134"/>
      <c r="X30" s="117"/>
    </row>
    <row r="31" spans="1:24" x14ac:dyDescent="0.45">
      <c r="A31" s="68">
        <v>8</v>
      </c>
      <c r="B31" s="12"/>
      <c r="C31" s="8"/>
      <c r="D31" s="11"/>
      <c r="E31" s="2"/>
      <c r="F31" s="10"/>
      <c r="G31" s="10"/>
      <c r="H31" s="32"/>
      <c r="I31" s="31"/>
      <c r="J31" s="4"/>
      <c r="K31" s="53"/>
      <c r="L31" s="10"/>
      <c r="M31" s="6"/>
      <c r="N31" s="6"/>
      <c r="O31" s="19"/>
      <c r="P31" s="20"/>
      <c r="Q31" s="21"/>
      <c r="R31" s="6"/>
      <c r="S31" s="6"/>
      <c r="T31" s="19"/>
      <c r="U31" s="27"/>
      <c r="V31" s="28"/>
      <c r="W31" s="134"/>
      <c r="X31" s="117"/>
    </row>
    <row r="32" spans="1:24" x14ac:dyDescent="0.45">
      <c r="A32" s="68">
        <v>9</v>
      </c>
      <c r="B32" s="13"/>
      <c r="C32" s="3"/>
      <c r="D32" s="11"/>
      <c r="E32" s="2"/>
      <c r="F32" s="10"/>
      <c r="G32" s="10"/>
      <c r="H32" s="32"/>
      <c r="I32" s="5"/>
      <c r="J32" s="4"/>
      <c r="K32" s="53"/>
      <c r="L32" s="7"/>
      <c r="M32" s="6"/>
      <c r="N32" s="6"/>
      <c r="O32" s="22"/>
      <c r="P32" s="23"/>
      <c r="Q32" s="24"/>
      <c r="R32" s="6"/>
      <c r="S32" s="6"/>
      <c r="T32" s="22"/>
      <c r="U32" s="29"/>
      <c r="V32" s="30"/>
      <c r="W32" s="134"/>
      <c r="X32" s="117"/>
    </row>
    <row r="33" spans="1:24" x14ac:dyDescent="0.45">
      <c r="A33" s="68">
        <v>10</v>
      </c>
      <c r="B33" s="12"/>
      <c r="C33" s="8"/>
      <c r="D33" s="11"/>
      <c r="E33" s="2"/>
      <c r="F33" s="10"/>
      <c r="G33" s="10"/>
      <c r="H33" s="32"/>
      <c r="I33" s="31"/>
      <c r="J33" s="4"/>
      <c r="K33" s="53"/>
      <c r="L33" s="10"/>
      <c r="M33" s="6"/>
      <c r="N33" s="6"/>
      <c r="O33" s="19"/>
      <c r="P33" s="20"/>
      <c r="Q33" s="21"/>
      <c r="R33" s="6"/>
      <c r="S33" s="6"/>
      <c r="T33" s="19"/>
      <c r="U33" s="27"/>
      <c r="V33" s="28"/>
      <c r="W33" s="134"/>
      <c r="X33" s="117"/>
    </row>
    <row r="34" spans="1:24" x14ac:dyDescent="0.45">
      <c r="A34" s="68">
        <v>11</v>
      </c>
      <c r="B34" s="13"/>
      <c r="C34" s="3"/>
      <c r="D34" s="11"/>
      <c r="E34" s="2"/>
      <c r="F34" s="10"/>
      <c r="G34" s="10"/>
      <c r="H34" s="32"/>
      <c r="I34" s="5"/>
      <c r="J34" s="4"/>
      <c r="K34" s="53"/>
      <c r="L34" s="7"/>
      <c r="M34" s="6"/>
      <c r="N34" s="6"/>
      <c r="O34" s="22"/>
      <c r="P34" s="23"/>
      <c r="Q34" s="24"/>
      <c r="R34" s="6"/>
      <c r="S34" s="6"/>
      <c r="T34" s="22"/>
      <c r="U34" s="29"/>
      <c r="V34" s="30"/>
      <c r="W34" s="134"/>
      <c r="X34" s="117"/>
    </row>
    <row r="35" spans="1:24" x14ac:dyDescent="0.45">
      <c r="A35" s="68">
        <v>12</v>
      </c>
      <c r="B35" s="12"/>
      <c r="C35" s="8"/>
      <c r="D35" s="11"/>
      <c r="E35" s="2"/>
      <c r="F35" s="10"/>
      <c r="G35" s="10"/>
      <c r="H35" s="32"/>
      <c r="I35" s="31"/>
      <c r="J35" s="4"/>
      <c r="K35" s="53"/>
      <c r="L35" s="10"/>
      <c r="M35" s="6"/>
      <c r="N35" s="6"/>
      <c r="O35" s="19"/>
      <c r="P35" s="20"/>
      <c r="Q35" s="21"/>
      <c r="R35" s="6"/>
      <c r="S35" s="6"/>
      <c r="T35" s="19"/>
      <c r="U35" s="27"/>
      <c r="V35" s="28"/>
      <c r="W35" s="134"/>
      <c r="X35" s="117"/>
    </row>
    <row r="36" spans="1:24" x14ac:dyDescent="0.45">
      <c r="A36" s="68">
        <v>13</v>
      </c>
      <c r="B36" s="13"/>
      <c r="C36" s="3"/>
      <c r="D36" s="11"/>
      <c r="E36" s="2"/>
      <c r="F36" s="10"/>
      <c r="G36" s="10"/>
      <c r="H36" s="32"/>
      <c r="I36" s="5"/>
      <c r="J36" s="4"/>
      <c r="K36" s="53"/>
      <c r="L36" s="7"/>
      <c r="M36" s="6"/>
      <c r="N36" s="6"/>
      <c r="O36" s="22"/>
      <c r="P36" s="23"/>
      <c r="Q36" s="24"/>
      <c r="R36" s="6"/>
      <c r="S36" s="6"/>
      <c r="T36" s="22"/>
      <c r="U36" s="29"/>
      <c r="V36" s="30"/>
      <c r="W36" s="134"/>
      <c r="X36" s="117"/>
    </row>
    <row r="37" spans="1:24" x14ac:dyDescent="0.45">
      <c r="A37" s="68">
        <v>14</v>
      </c>
      <c r="B37" s="12"/>
      <c r="C37" s="8"/>
      <c r="D37" s="11"/>
      <c r="E37" s="2"/>
      <c r="F37" s="10"/>
      <c r="G37" s="10"/>
      <c r="H37" s="32"/>
      <c r="I37" s="31"/>
      <c r="J37" s="4"/>
      <c r="K37" s="53"/>
      <c r="L37" s="10"/>
      <c r="M37" s="6"/>
      <c r="N37" s="6"/>
      <c r="O37" s="19"/>
      <c r="P37" s="20"/>
      <c r="Q37" s="21"/>
      <c r="R37" s="6"/>
      <c r="S37" s="6"/>
      <c r="T37" s="19"/>
      <c r="U37" s="27"/>
      <c r="V37" s="28"/>
      <c r="W37" s="134"/>
      <c r="X37" s="117"/>
    </row>
    <row r="38" spans="1:24" x14ac:dyDescent="0.45">
      <c r="A38" s="68">
        <v>15</v>
      </c>
      <c r="B38" s="13"/>
      <c r="C38" s="3"/>
      <c r="D38" s="11"/>
      <c r="E38" s="2"/>
      <c r="F38" s="10"/>
      <c r="G38" s="10"/>
      <c r="H38" s="32"/>
      <c r="I38" s="5"/>
      <c r="J38" s="4"/>
      <c r="K38" s="53"/>
      <c r="L38" s="7"/>
      <c r="M38" s="6"/>
      <c r="N38" s="6"/>
      <c r="O38" s="22"/>
      <c r="P38" s="23"/>
      <c r="Q38" s="24"/>
      <c r="R38" s="6"/>
      <c r="S38" s="6"/>
      <c r="T38" s="22"/>
      <c r="U38" s="29"/>
      <c r="V38" s="30"/>
      <c r="W38" s="134"/>
      <c r="X38" s="117"/>
    </row>
    <row r="39" spans="1:24" x14ac:dyDescent="0.45">
      <c r="A39" s="68">
        <v>16</v>
      </c>
      <c r="B39" s="12"/>
      <c r="C39" s="8"/>
      <c r="D39" s="11"/>
      <c r="E39" s="2"/>
      <c r="F39" s="10"/>
      <c r="G39" s="10"/>
      <c r="H39" s="32"/>
      <c r="I39" s="31"/>
      <c r="J39" s="4"/>
      <c r="K39" s="53"/>
      <c r="L39" s="10"/>
      <c r="M39" s="6"/>
      <c r="N39" s="6"/>
      <c r="O39" s="19"/>
      <c r="P39" s="20"/>
      <c r="Q39" s="21"/>
      <c r="R39" s="6"/>
      <c r="S39" s="6"/>
      <c r="T39" s="19"/>
      <c r="U39" s="27"/>
      <c r="V39" s="28"/>
      <c r="W39" s="134"/>
      <c r="X39" s="117"/>
    </row>
    <row r="40" spans="1:24" x14ac:dyDescent="0.45">
      <c r="A40" s="68">
        <v>17</v>
      </c>
      <c r="B40" s="13"/>
      <c r="C40" s="3"/>
      <c r="D40" s="11"/>
      <c r="E40" s="2"/>
      <c r="F40" s="10"/>
      <c r="G40" s="10"/>
      <c r="H40" s="32"/>
      <c r="I40" s="5"/>
      <c r="J40" s="4"/>
      <c r="K40" s="53"/>
      <c r="L40" s="7"/>
      <c r="M40" s="6"/>
      <c r="N40" s="6"/>
      <c r="O40" s="22"/>
      <c r="P40" s="23"/>
      <c r="Q40" s="24"/>
      <c r="R40" s="6"/>
      <c r="S40" s="6"/>
      <c r="T40" s="22"/>
      <c r="U40" s="29"/>
      <c r="V40" s="30"/>
      <c r="W40" s="134"/>
      <c r="X40" s="117"/>
    </row>
    <row r="41" spans="1:24" x14ac:dyDescent="0.45">
      <c r="A41" s="68">
        <v>18</v>
      </c>
      <c r="B41" s="12"/>
      <c r="C41" s="8"/>
      <c r="D41" s="11"/>
      <c r="E41" s="2"/>
      <c r="F41" s="10"/>
      <c r="G41" s="10"/>
      <c r="H41" s="32"/>
      <c r="I41" s="31"/>
      <c r="J41" s="4"/>
      <c r="K41" s="53"/>
      <c r="L41" s="10"/>
      <c r="M41" s="6"/>
      <c r="N41" s="6"/>
      <c r="O41" s="19"/>
      <c r="P41" s="20"/>
      <c r="Q41" s="21"/>
      <c r="R41" s="6"/>
      <c r="S41" s="6"/>
      <c r="T41" s="19"/>
      <c r="U41" s="27"/>
      <c r="V41" s="28"/>
      <c r="W41" s="134"/>
      <c r="X41" s="117"/>
    </row>
    <row r="42" spans="1:24" x14ac:dyDescent="0.45">
      <c r="A42" s="68">
        <v>19</v>
      </c>
      <c r="B42" s="13"/>
      <c r="C42" s="3"/>
      <c r="D42" s="11"/>
      <c r="E42" s="2"/>
      <c r="F42" s="10"/>
      <c r="G42" s="10"/>
      <c r="H42" s="32"/>
      <c r="I42" s="5"/>
      <c r="J42" s="4"/>
      <c r="K42" s="53"/>
      <c r="L42" s="7"/>
      <c r="M42" s="6"/>
      <c r="N42" s="6"/>
      <c r="O42" s="22"/>
      <c r="P42" s="23"/>
      <c r="Q42" s="24"/>
      <c r="R42" s="6"/>
      <c r="S42" s="6"/>
      <c r="T42" s="22"/>
      <c r="U42" s="29"/>
      <c r="V42" s="30"/>
      <c r="W42" s="134"/>
      <c r="X42" s="117"/>
    </row>
    <row r="43" spans="1:24" x14ac:dyDescent="0.45">
      <c r="A43" s="68">
        <v>20</v>
      </c>
      <c r="B43" s="12"/>
      <c r="C43" s="8"/>
      <c r="D43" s="11"/>
      <c r="E43" s="2"/>
      <c r="F43" s="10"/>
      <c r="G43" s="10"/>
      <c r="H43" s="32"/>
      <c r="I43" s="31"/>
      <c r="J43" s="4"/>
      <c r="K43" s="53"/>
      <c r="L43" s="10"/>
      <c r="M43" s="6"/>
      <c r="N43" s="6"/>
      <c r="O43" s="19"/>
      <c r="P43" s="20"/>
      <c r="Q43" s="21"/>
      <c r="R43" s="6"/>
      <c r="S43" s="6"/>
      <c r="T43" s="19"/>
      <c r="U43" s="27"/>
      <c r="V43" s="28"/>
      <c r="W43" s="134"/>
      <c r="X43" s="117"/>
    </row>
    <row r="44" spans="1:24" x14ac:dyDescent="0.45">
      <c r="A44" s="68">
        <v>21</v>
      </c>
      <c r="B44" s="13"/>
      <c r="C44" s="3"/>
      <c r="D44" s="11"/>
      <c r="E44" s="2"/>
      <c r="F44" s="10"/>
      <c r="G44" s="10"/>
      <c r="H44" s="32"/>
      <c r="I44" s="5"/>
      <c r="J44" s="4"/>
      <c r="K44" s="53"/>
      <c r="L44" s="7"/>
      <c r="M44" s="6"/>
      <c r="N44" s="6"/>
      <c r="O44" s="22"/>
      <c r="P44" s="23"/>
      <c r="Q44" s="24"/>
      <c r="R44" s="6"/>
      <c r="S44" s="6"/>
      <c r="T44" s="22"/>
      <c r="U44" s="29"/>
      <c r="V44" s="30"/>
      <c r="W44" s="134"/>
      <c r="X44" s="117"/>
    </row>
    <row r="45" spans="1:24" x14ac:dyDescent="0.45">
      <c r="A45" s="68">
        <v>22</v>
      </c>
      <c r="B45" s="12"/>
      <c r="C45" s="8"/>
      <c r="D45" s="11"/>
      <c r="E45" s="2"/>
      <c r="F45" s="10"/>
      <c r="G45" s="10"/>
      <c r="H45" s="32"/>
      <c r="I45" s="31"/>
      <c r="J45" s="4"/>
      <c r="K45" s="53"/>
      <c r="L45" s="10"/>
      <c r="M45" s="6"/>
      <c r="N45" s="6"/>
      <c r="O45" s="19"/>
      <c r="P45" s="20"/>
      <c r="Q45" s="21"/>
      <c r="R45" s="6"/>
      <c r="S45" s="6"/>
      <c r="T45" s="19"/>
      <c r="U45" s="27"/>
      <c r="V45" s="28"/>
      <c r="W45" s="134"/>
      <c r="X45" s="117"/>
    </row>
    <row r="46" spans="1:24" x14ac:dyDescent="0.45">
      <c r="A46" s="68">
        <v>23</v>
      </c>
      <c r="B46" s="13"/>
      <c r="C46" s="3"/>
      <c r="D46" s="11"/>
      <c r="E46" s="2"/>
      <c r="F46" s="10"/>
      <c r="G46" s="10"/>
      <c r="H46" s="32"/>
      <c r="I46" s="5"/>
      <c r="J46" s="4"/>
      <c r="K46" s="53"/>
      <c r="L46" s="7"/>
      <c r="M46" s="6"/>
      <c r="N46" s="6"/>
      <c r="O46" s="22"/>
      <c r="P46" s="23"/>
      <c r="Q46" s="24"/>
      <c r="R46" s="6"/>
      <c r="S46" s="6"/>
      <c r="T46" s="22"/>
      <c r="U46" s="29"/>
      <c r="V46" s="30"/>
      <c r="W46" s="134"/>
      <c r="X46" s="117"/>
    </row>
    <row r="47" spans="1:24" x14ac:dyDescent="0.45">
      <c r="A47" s="68">
        <v>24</v>
      </c>
      <c r="B47" s="12"/>
      <c r="C47" s="8"/>
      <c r="D47" s="11"/>
      <c r="E47" s="2"/>
      <c r="F47" s="10"/>
      <c r="G47" s="10"/>
      <c r="H47" s="32"/>
      <c r="I47" s="31"/>
      <c r="J47" s="4"/>
      <c r="K47" s="53"/>
      <c r="L47" s="10"/>
      <c r="M47" s="6"/>
      <c r="N47" s="6"/>
      <c r="O47" s="19"/>
      <c r="P47" s="20"/>
      <c r="Q47" s="21"/>
      <c r="R47" s="6"/>
      <c r="S47" s="6"/>
      <c r="T47" s="19"/>
      <c r="U47" s="27"/>
      <c r="V47" s="28"/>
      <c r="W47" s="134"/>
      <c r="X47" s="117"/>
    </row>
    <row r="48" spans="1:24" x14ac:dyDescent="0.45">
      <c r="A48" s="111">
        <v>25</v>
      </c>
      <c r="B48" s="12"/>
      <c r="C48" s="8"/>
      <c r="D48" s="12"/>
      <c r="E48" s="8"/>
      <c r="F48" s="10"/>
      <c r="G48" s="10"/>
      <c r="H48" s="31"/>
      <c r="I48" s="31"/>
      <c r="J48" s="31"/>
      <c r="K48" s="56"/>
      <c r="L48" s="10"/>
      <c r="M48" s="10"/>
      <c r="N48" s="10"/>
      <c r="O48" s="19"/>
      <c r="P48" s="20"/>
      <c r="Q48" s="21"/>
      <c r="R48" s="10"/>
      <c r="S48" s="10"/>
      <c r="T48" s="19"/>
      <c r="U48" s="27"/>
      <c r="V48" s="28"/>
      <c r="W48" s="134"/>
      <c r="X48" s="117"/>
    </row>
    <row r="50" spans="1:24" x14ac:dyDescent="0.45">
      <c r="A50" s="54"/>
      <c r="B50" s="55"/>
      <c r="C50" s="55"/>
      <c r="H50"/>
      <c r="I50"/>
      <c r="J50"/>
      <c r="X50" s="57"/>
    </row>
    <row r="51" spans="1:24" x14ac:dyDescent="0.45">
      <c r="A51" s="55"/>
      <c r="B51" s="55"/>
      <c r="C51" s="55"/>
      <c r="H51"/>
      <c r="I51"/>
      <c r="J51"/>
      <c r="X51" s="57"/>
    </row>
    <row r="52" spans="1:24" x14ac:dyDescent="0.45">
      <c r="A52" s="55"/>
      <c r="B52" s="55"/>
      <c r="C52" s="55"/>
      <c r="H52"/>
      <c r="I52"/>
      <c r="J52"/>
      <c r="X52" s="57"/>
    </row>
    <row r="53" spans="1:24" x14ac:dyDescent="0.45">
      <c r="A53" s="55"/>
      <c r="B53" s="55"/>
      <c r="C53" s="55"/>
      <c r="H53"/>
      <c r="I53"/>
      <c r="J53"/>
      <c r="X53" s="57"/>
    </row>
    <row r="54" spans="1:24" x14ac:dyDescent="0.45">
      <c r="A54" s="55"/>
      <c r="B54" s="55"/>
      <c r="C54" s="55"/>
      <c r="H54"/>
      <c r="I54"/>
      <c r="J54"/>
      <c r="X54" s="57"/>
    </row>
    <row r="55" spans="1:24" x14ac:dyDescent="0.45">
      <c r="A55" s="55"/>
      <c r="B55" s="55"/>
      <c r="C55" s="55"/>
      <c r="H55"/>
      <c r="I55"/>
      <c r="J55"/>
      <c r="X55" s="57"/>
    </row>
    <row r="56" spans="1:24" x14ac:dyDescent="0.45">
      <c r="A56" s="55"/>
      <c r="B56" s="55"/>
      <c r="C56" s="55"/>
      <c r="H56"/>
      <c r="I56"/>
      <c r="J56"/>
      <c r="X56" s="57"/>
    </row>
    <row r="57" spans="1:24" x14ac:dyDescent="0.45">
      <c r="B57" s="108"/>
      <c r="H57"/>
      <c r="I57"/>
      <c r="J57"/>
      <c r="X57" s="57"/>
    </row>
    <row r="58" spans="1:24" x14ac:dyDescent="0.45">
      <c r="A58" s="144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X58" s="57"/>
    </row>
    <row r="59" spans="1:24" x14ac:dyDescent="0.45">
      <c r="A59" s="144"/>
      <c r="B59" s="144"/>
      <c r="C59" s="145"/>
      <c r="D59" s="145"/>
      <c r="E59" s="145"/>
      <c r="F59" s="145"/>
      <c r="G59" s="145"/>
      <c r="H59" s="145"/>
      <c r="I59" s="145"/>
      <c r="J59" s="145"/>
      <c r="K59" s="145"/>
      <c r="X59" s="57"/>
    </row>
    <row r="60" spans="1:24" x14ac:dyDescent="0.45">
      <c r="A60" s="144"/>
      <c r="B60" s="144"/>
      <c r="C60" s="57"/>
      <c r="D60" s="57"/>
      <c r="E60" s="57"/>
      <c r="F60" s="57"/>
      <c r="G60" s="57"/>
      <c r="H60" s="145"/>
      <c r="I60" s="145"/>
      <c r="J60" s="145"/>
      <c r="X60" s="57"/>
    </row>
    <row r="61" spans="1:24" x14ac:dyDescent="0.45">
      <c r="A61" s="144"/>
      <c r="B61" s="144"/>
      <c r="C61" s="57"/>
      <c r="D61" s="57"/>
      <c r="E61" s="57"/>
      <c r="F61" s="57"/>
      <c r="G61" s="57"/>
      <c r="H61"/>
      <c r="I61"/>
      <c r="J61"/>
      <c r="X61" s="57"/>
    </row>
    <row r="62" spans="1:24" x14ac:dyDescent="0.45">
      <c r="A62" s="144"/>
      <c r="B62" s="144"/>
      <c r="C62" s="125"/>
      <c r="D62" s="125"/>
      <c r="E62" s="125"/>
      <c r="F62" s="125"/>
      <c r="G62" s="125"/>
      <c r="H62" s="144"/>
      <c r="I62" s="144"/>
      <c r="J62" s="144"/>
      <c r="K62" s="126"/>
      <c r="X62" s="57"/>
    </row>
    <row r="63" spans="1:24" x14ac:dyDescent="0.45">
      <c r="A63" s="144"/>
      <c r="B63" s="144"/>
      <c r="C63" s="145"/>
      <c r="D63" s="145"/>
      <c r="E63" s="145"/>
      <c r="F63" s="145"/>
      <c r="G63" s="145"/>
      <c r="H63" s="145"/>
      <c r="I63" s="145"/>
      <c r="J63" s="145"/>
      <c r="K63" s="145"/>
      <c r="X63" s="57"/>
    </row>
    <row r="64" spans="1:24" x14ac:dyDescent="0.45">
      <c r="X64" s="57"/>
    </row>
    <row r="65" spans="24:24" x14ac:dyDescent="0.45">
      <c r="X65" s="57"/>
    </row>
    <row r="66" spans="24:24" x14ac:dyDescent="0.45">
      <c r="X66" s="57"/>
    </row>
    <row r="67" spans="24:24" x14ac:dyDescent="0.45">
      <c r="X67" s="57"/>
    </row>
    <row r="68" spans="24:24" x14ac:dyDescent="0.45">
      <c r="X68" s="57"/>
    </row>
    <row r="69" spans="24:24" x14ac:dyDescent="0.45">
      <c r="X69" s="57"/>
    </row>
    <row r="70" spans="24:24" x14ac:dyDescent="0.45">
      <c r="X70" s="57"/>
    </row>
    <row r="71" spans="24:24" x14ac:dyDescent="0.45">
      <c r="X71" s="57"/>
    </row>
    <row r="72" spans="24:24" x14ac:dyDescent="0.45">
      <c r="X72" s="57"/>
    </row>
    <row r="73" spans="24:24" x14ac:dyDescent="0.45">
      <c r="X73" s="57"/>
    </row>
    <row r="74" spans="24:24" x14ac:dyDescent="0.45">
      <c r="X74" s="57"/>
    </row>
    <row r="75" spans="24:24" x14ac:dyDescent="0.45">
      <c r="X75" s="57"/>
    </row>
    <row r="76" spans="24:24" x14ac:dyDescent="0.45">
      <c r="X76" s="57"/>
    </row>
    <row r="77" spans="24:24" x14ac:dyDescent="0.45">
      <c r="X77" s="57"/>
    </row>
    <row r="78" spans="24:24" x14ac:dyDescent="0.45">
      <c r="X78" s="57"/>
    </row>
    <row r="79" spans="24:24" x14ac:dyDescent="0.45">
      <c r="X79" s="57"/>
    </row>
    <row r="80" spans="24:24" x14ac:dyDescent="0.45">
      <c r="X80" s="57"/>
    </row>
    <row r="81" spans="24:24" x14ac:dyDescent="0.45">
      <c r="X81" s="57"/>
    </row>
    <row r="82" spans="24:24" x14ac:dyDescent="0.45">
      <c r="X82" s="57"/>
    </row>
    <row r="83" spans="24:24" x14ac:dyDescent="0.45">
      <c r="X83" s="57"/>
    </row>
    <row r="84" spans="24:24" x14ac:dyDescent="0.45">
      <c r="X84" s="57"/>
    </row>
    <row r="85" spans="24:24" x14ac:dyDescent="0.45">
      <c r="X85" s="57"/>
    </row>
    <row r="86" spans="24:24" x14ac:dyDescent="0.45">
      <c r="X86" s="57"/>
    </row>
    <row r="87" spans="24:24" x14ac:dyDescent="0.45">
      <c r="X87" s="57"/>
    </row>
    <row r="88" spans="24:24" x14ac:dyDescent="0.45">
      <c r="X88" s="57"/>
    </row>
    <row r="89" spans="24:24" x14ac:dyDescent="0.45">
      <c r="X89" s="57"/>
    </row>
    <row r="90" spans="24:24" x14ac:dyDescent="0.45">
      <c r="X90" s="57"/>
    </row>
    <row r="91" spans="24:24" x14ac:dyDescent="0.45">
      <c r="X91" s="57"/>
    </row>
    <row r="92" spans="24:24" x14ac:dyDescent="0.45">
      <c r="X92" s="57"/>
    </row>
    <row r="93" spans="24:24" x14ac:dyDescent="0.45">
      <c r="X93" s="57"/>
    </row>
    <row r="94" spans="24:24" x14ac:dyDescent="0.45">
      <c r="X94" s="57"/>
    </row>
    <row r="95" spans="24:24" x14ac:dyDescent="0.45">
      <c r="X95" s="57"/>
    </row>
    <row r="96" spans="24:24" x14ac:dyDescent="0.45">
      <c r="X96" s="57"/>
    </row>
    <row r="97" spans="24:24" x14ac:dyDescent="0.45">
      <c r="X97" s="57"/>
    </row>
    <row r="98" spans="24:24" x14ac:dyDescent="0.45">
      <c r="X98" s="57"/>
    </row>
    <row r="99" spans="24:24" x14ac:dyDescent="0.45">
      <c r="X99" s="57"/>
    </row>
    <row r="100" spans="24:24" x14ac:dyDescent="0.45">
      <c r="X100" s="57"/>
    </row>
    <row r="101" spans="24:24" x14ac:dyDescent="0.45">
      <c r="X101" s="57"/>
    </row>
    <row r="102" spans="24:24" x14ac:dyDescent="0.45">
      <c r="X102" s="57"/>
    </row>
    <row r="103" spans="24:24" x14ac:dyDescent="0.45">
      <c r="X103" s="57"/>
    </row>
    <row r="104" spans="24:24" x14ac:dyDescent="0.45">
      <c r="X104" s="57"/>
    </row>
    <row r="105" spans="24:24" x14ac:dyDescent="0.45">
      <c r="X105" s="57"/>
    </row>
    <row r="106" spans="24:24" x14ac:dyDescent="0.45">
      <c r="X106" s="57"/>
    </row>
    <row r="107" spans="24:24" x14ac:dyDescent="0.45">
      <c r="X107" s="57"/>
    </row>
    <row r="108" spans="24:24" x14ac:dyDescent="0.45">
      <c r="X108" s="57"/>
    </row>
    <row r="116" spans="2:8" hidden="1" x14ac:dyDescent="0.45"/>
    <row r="117" spans="2:8" hidden="1" x14ac:dyDescent="0.45">
      <c r="B117" t="s">
        <v>341</v>
      </c>
      <c r="C117" t="s">
        <v>40</v>
      </c>
      <c r="D117">
        <v>1</v>
      </c>
      <c r="E117" t="s">
        <v>28</v>
      </c>
      <c r="F117" t="s">
        <v>288</v>
      </c>
      <c r="G117" t="s">
        <v>293</v>
      </c>
      <c r="H117" s="57" t="s">
        <v>446</v>
      </c>
    </row>
    <row r="118" spans="2:8" hidden="1" x14ac:dyDescent="0.45">
      <c r="B118" t="s">
        <v>342</v>
      </c>
      <c r="C118" t="s">
        <v>418</v>
      </c>
      <c r="D118">
        <v>2</v>
      </c>
      <c r="E118" t="s">
        <v>30</v>
      </c>
      <c r="G118" t="s">
        <v>294</v>
      </c>
    </row>
    <row r="119" spans="2:8" hidden="1" x14ac:dyDescent="0.45">
      <c r="C119" t="s">
        <v>344</v>
      </c>
      <c r="D119">
        <v>3</v>
      </c>
      <c r="E119" t="s">
        <v>32</v>
      </c>
      <c r="G119" t="s">
        <v>295</v>
      </c>
    </row>
    <row r="120" spans="2:8" hidden="1" x14ac:dyDescent="0.45">
      <c r="C120" t="s">
        <v>48</v>
      </c>
      <c r="D120">
        <v>4</v>
      </c>
      <c r="E120" t="s">
        <v>33</v>
      </c>
      <c r="G120" t="s">
        <v>296</v>
      </c>
    </row>
    <row r="121" spans="2:8" hidden="1" x14ac:dyDescent="0.45">
      <c r="C121" t="s">
        <v>51</v>
      </c>
      <c r="D121">
        <v>5</v>
      </c>
      <c r="E121" t="s">
        <v>35</v>
      </c>
      <c r="G121" t="s">
        <v>297</v>
      </c>
    </row>
    <row r="122" spans="2:8" hidden="1" x14ac:dyDescent="0.45">
      <c r="C122" t="s">
        <v>55</v>
      </c>
      <c r="D122">
        <v>6</v>
      </c>
      <c r="E122" t="s">
        <v>36</v>
      </c>
      <c r="G122" t="s">
        <v>298</v>
      </c>
    </row>
    <row r="123" spans="2:8" hidden="1" x14ac:dyDescent="0.45">
      <c r="G123" t="s">
        <v>299</v>
      </c>
    </row>
    <row r="124" spans="2:8" hidden="1" x14ac:dyDescent="0.45">
      <c r="G124" t="s">
        <v>300</v>
      </c>
    </row>
    <row r="125" spans="2:8" hidden="1" x14ac:dyDescent="0.45">
      <c r="G125" t="s">
        <v>301</v>
      </c>
    </row>
    <row r="126" spans="2:8" hidden="1" x14ac:dyDescent="0.45">
      <c r="G126" t="s">
        <v>302</v>
      </c>
    </row>
    <row r="127" spans="2:8" hidden="1" x14ac:dyDescent="0.45">
      <c r="G127" t="s">
        <v>303</v>
      </c>
    </row>
    <row r="128" spans="2:8" hidden="1" x14ac:dyDescent="0.45">
      <c r="G128" t="s">
        <v>304</v>
      </c>
    </row>
    <row r="129" spans="7:7" hidden="1" x14ac:dyDescent="0.45">
      <c r="G129" t="s">
        <v>338</v>
      </c>
    </row>
    <row r="130" spans="7:7" hidden="1" x14ac:dyDescent="0.45">
      <c r="G130" t="s">
        <v>305</v>
      </c>
    </row>
    <row r="131" spans="7:7" hidden="1" x14ac:dyDescent="0.45">
      <c r="G131" t="s">
        <v>306</v>
      </c>
    </row>
    <row r="132" spans="7:7" hidden="1" x14ac:dyDescent="0.45">
      <c r="G132" t="s">
        <v>307</v>
      </c>
    </row>
    <row r="133" spans="7:7" hidden="1" x14ac:dyDescent="0.45">
      <c r="G133" t="s">
        <v>308</v>
      </c>
    </row>
    <row r="134" spans="7:7" hidden="1" x14ac:dyDescent="0.45">
      <c r="G134" t="s">
        <v>309</v>
      </c>
    </row>
    <row r="135" spans="7:7" hidden="1" x14ac:dyDescent="0.45">
      <c r="G135" t="s">
        <v>310</v>
      </c>
    </row>
    <row r="136" spans="7:7" hidden="1" x14ac:dyDescent="0.45">
      <c r="G136" t="s">
        <v>311</v>
      </c>
    </row>
    <row r="137" spans="7:7" hidden="1" x14ac:dyDescent="0.45">
      <c r="G137" t="s">
        <v>312</v>
      </c>
    </row>
    <row r="138" spans="7:7" hidden="1" x14ac:dyDescent="0.45">
      <c r="G138" t="s">
        <v>313</v>
      </c>
    </row>
    <row r="139" spans="7:7" hidden="1" x14ac:dyDescent="0.45">
      <c r="G139" t="s">
        <v>314</v>
      </c>
    </row>
    <row r="140" spans="7:7" hidden="1" x14ac:dyDescent="0.45">
      <c r="G140" t="s">
        <v>315</v>
      </c>
    </row>
    <row r="141" spans="7:7" hidden="1" x14ac:dyDescent="0.45">
      <c r="G141" t="s">
        <v>316</v>
      </c>
    </row>
    <row r="142" spans="7:7" hidden="1" x14ac:dyDescent="0.45">
      <c r="G142" t="s">
        <v>339</v>
      </c>
    </row>
    <row r="143" spans="7:7" hidden="1" x14ac:dyDescent="0.45">
      <c r="G143" t="s">
        <v>340</v>
      </c>
    </row>
    <row r="144" spans="7:7" hidden="1" x14ac:dyDescent="0.45">
      <c r="G144" t="s">
        <v>317</v>
      </c>
    </row>
    <row r="145" spans="7:7" hidden="1" x14ac:dyDescent="0.45">
      <c r="G145" t="s">
        <v>318</v>
      </c>
    </row>
    <row r="146" spans="7:7" hidden="1" x14ac:dyDescent="0.45">
      <c r="G146" t="s">
        <v>319</v>
      </c>
    </row>
    <row r="147" spans="7:7" hidden="1" x14ac:dyDescent="0.45">
      <c r="G147" t="s">
        <v>320</v>
      </c>
    </row>
    <row r="148" spans="7:7" hidden="1" x14ac:dyDescent="0.45">
      <c r="G148" t="s">
        <v>321</v>
      </c>
    </row>
    <row r="149" spans="7:7" hidden="1" x14ac:dyDescent="0.45">
      <c r="G149" t="s">
        <v>322</v>
      </c>
    </row>
    <row r="150" spans="7:7" hidden="1" x14ac:dyDescent="0.45">
      <c r="G150" t="s">
        <v>323</v>
      </c>
    </row>
    <row r="151" spans="7:7" hidden="1" x14ac:dyDescent="0.45">
      <c r="G151" t="s">
        <v>324</v>
      </c>
    </row>
    <row r="152" spans="7:7" hidden="1" x14ac:dyDescent="0.45">
      <c r="G152" t="s">
        <v>325</v>
      </c>
    </row>
    <row r="153" spans="7:7" hidden="1" x14ac:dyDescent="0.45">
      <c r="G153" t="s">
        <v>326</v>
      </c>
    </row>
    <row r="154" spans="7:7" hidden="1" x14ac:dyDescent="0.45">
      <c r="G154" t="s">
        <v>327</v>
      </c>
    </row>
    <row r="155" spans="7:7" hidden="1" x14ac:dyDescent="0.45">
      <c r="G155" t="s">
        <v>328</v>
      </c>
    </row>
    <row r="156" spans="7:7" hidden="1" x14ac:dyDescent="0.45">
      <c r="G156" t="s">
        <v>329</v>
      </c>
    </row>
    <row r="157" spans="7:7" hidden="1" x14ac:dyDescent="0.45">
      <c r="G157" t="s">
        <v>330</v>
      </c>
    </row>
    <row r="158" spans="7:7" hidden="1" x14ac:dyDescent="0.45">
      <c r="G158" t="s">
        <v>331</v>
      </c>
    </row>
    <row r="159" spans="7:7" hidden="1" x14ac:dyDescent="0.45">
      <c r="G159" t="s">
        <v>332</v>
      </c>
    </row>
    <row r="160" spans="7:7" hidden="1" x14ac:dyDescent="0.45">
      <c r="G160" t="s">
        <v>333</v>
      </c>
    </row>
    <row r="161" spans="7:7" hidden="1" x14ac:dyDescent="0.45">
      <c r="G161" t="s">
        <v>334</v>
      </c>
    </row>
    <row r="162" spans="7:7" hidden="1" x14ac:dyDescent="0.45">
      <c r="G162" t="s">
        <v>335</v>
      </c>
    </row>
    <row r="163" spans="7:7" hidden="1" x14ac:dyDescent="0.45">
      <c r="G163" t="s">
        <v>336</v>
      </c>
    </row>
    <row r="164" spans="7:7" hidden="1" x14ac:dyDescent="0.45"/>
  </sheetData>
  <mergeCells count="45">
    <mergeCell ref="A15:B15"/>
    <mergeCell ref="H15:J15"/>
    <mergeCell ref="A16:B16"/>
    <mergeCell ref="C16:K16"/>
    <mergeCell ref="R20:X20"/>
    <mergeCell ref="A12:B12"/>
    <mergeCell ref="C12:K12"/>
    <mergeCell ref="A13:B13"/>
    <mergeCell ref="H13:J13"/>
    <mergeCell ref="A14:B14"/>
    <mergeCell ref="A9:B9"/>
    <mergeCell ref="C9:K9"/>
    <mergeCell ref="A10:B10"/>
    <mergeCell ref="C10:K10"/>
    <mergeCell ref="A11:B11"/>
    <mergeCell ref="C11:K11"/>
    <mergeCell ref="A6:B6"/>
    <mergeCell ref="C6:K6"/>
    <mergeCell ref="A7:B7"/>
    <mergeCell ref="C7:K7"/>
    <mergeCell ref="A8:B8"/>
    <mergeCell ref="C8:K8"/>
    <mergeCell ref="A3:B3"/>
    <mergeCell ref="C3:K3"/>
    <mergeCell ref="A4:B4"/>
    <mergeCell ref="C4:K4"/>
    <mergeCell ref="A5:B5"/>
    <mergeCell ref="C5:K5"/>
    <mergeCell ref="O21:Q21"/>
    <mergeCell ref="T21:V21"/>
    <mergeCell ref="A22:A23"/>
    <mergeCell ref="B22:C22"/>
    <mergeCell ref="D22:E22"/>
    <mergeCell ref="F22:G22"/>
    <mergeCell ref="A58:B58"/>
    <mergeCell ref="C58:K58"/>
    <mergeCell ref="A63:B63"/>
    <mergeCell ref="C63:K63"/>
    <mergeCell ref="A59:B59"/>
    <mergeCell ref="C59:K59"/>
    <mergeCell ref="A60:B60"/>
    <mergeCell ref="H60:J60"/>
    <mergeCell ref="A61:B61"/>
    <mergeCell ref="A62:B62"/>
    <mergeCell ref="H62:J62"/>
  </mergeCells>
  <phoneticPr fontId="2"/>
  <dataValidations count="7">
    <dataValidation type="list" allowBlank="1" showInputMessage="1" showErrorMessage="1" sqref="H24:H48" xr:uid="{3B907E8A-0899-4F13-9E8F-FBD71B26D144}">
      <formula1>$D$117:$D$122</formula1>
    </dataValidation>
    <dataValidation type="list" allowBlank="1" showInputMessage="1" showErrorMessage="1" sqref="J24:J48" xr:uid="{1076D522-F3D6-496B-933F-B0D79862B15D}">
      <formula1>$F$117:$F$118</formula1>
    </dataValidation>
    <dataValidation imeMode="halfKatakana" allowBlank="1" showInputMessage="1" showErrorMessage="1" sqref="D24:E48" xr:uid="{D64E3A9E-FF2A-4299-81A6-018637BFDE7A}"/>
    <dataValidation type="list" allowBlank="1" showInputMessage="1" showErrorMessage="1" sqref="X24:X48" xr:uid="{E9630156-5DF5-47C4-9DB7-B94A871C0205}">
      <formula1>$H$117</formula1>
    </dataValidation>
    <dataValidation type="list" allowBlank="1" showInputMessage="1" showErrorMessage="1" sqref="M24:M48 R24:R48" xr:uid="{FD137545-AE74-4FEC-8870-22B71389C931}">
      <formula1>$B$117:$B$118</formula1>
    </dataValidation>
    <dataValidation type="list" allowBlank="1" showInputMessage="1" showErrorMessage="1" sqref="N24:N48 S24:S48" xr:uid="{535C8C61-3A8B-4E21-97C0-89272E7BDA5E}">
      <formula1>$C$117:$C$122</formula1>
    </dataValidation>
    <dataValidation imeMode="off" allowBlank="1" showInputMessage="1" showErrorMessage="1" sqref="F24:G48" xr:uid="{7EEC09EA-5553-4EDF-BC05-AB58ABCFB39E}"/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67B0-12EA-46C8-A874-7647C424DF52}">
  <sheetPr codeName="Sheet6">
    <tabColor theme="0" tint="-0.14999847407452621"/>
  </sheetPr>
  <dimension ref="B2:O34"/>
  <sheetViews>
    <sheetView workbookViewId="0">
      <selection activeCell="D25" sqref="D25"/>
    </sheetView>
  </sheetViews>
  <sheetFormatPr defaultColWidth="9" defaultRowHeight="13.2" x14ac:dyDescent="0.45"/>
  <cols>
    <col min="1" max="1" width="2.69921875" style="35" customWidth="1"/>
    <col min="2" max="16384" width="9" style="35"/>
  </cols>
  <sheetData>
    <row r="2" spans="2:11" ht="23.4" thickBot="1" x14ac:dyDescent="0.5">
      <c r="B2" s="34" t="s">
        <v>66</v>
      </c>
    </row>
    <row r="3" spans="2:11" ht="14.4" thickBot="1" x14ac:dyDescent="0.5">
      <c r="B3" s="36" t="s">
        <v>67</v>
      </c>
      <c r="C3" s="37" t="s">
        <v>30</v>
      </c>
      <c r="D3" s="36" t="s">
        <v>68</v>
      </c>
      <c r="E3" s="37" t="s">
        <v>69</v>
      </c>
      <c r="F3" s="36" t="s">
        <v>70</v>
      </c>
      <c r="G3" s="37" t="s">
        <v>71</v>
      </c>
      <c r="H3" s="36" t="s">
        <v>72</v>
      </c>
      <c r="I3" s="37" t="s">
        <v>73</v>
      </c>
      <c r="J3" s="36" t="s">
        <v>74</v>
      </c>
      <c r="K3" s="37" t="s">
        <v>75</v>
      </c>
    </row>
    <row r="4" spans="2:11" ht="14.4" thickBot="1" x14ac:dyDescent="0.5">
      <c r="B4" s="36" t="s">
        <v>76</v>
      </c>
      <c r="C4" s="37" t="s">
        <v>77</v>
      </c>
      <c r="D4" s="36" t="s">
        <v>78</v>
      </c>
      <c r="E4" s="37" t="s">
        <v>79</v>
      </c>
      <c r="F4" s="36" t="s">
        <v>80</v>
      </c>
      <c r="G4" s="37" t="s">
        <v>81</v>
      </c>
      <c r="H4" s="36" t="s">
        <v>82</v>
      </c>
      <c r="I4" s="37" t="s">
        <v>83</v>
      </c>
      <c r="J4" s="36" t="s">
        <v>84</v>
      </c>
      <c r="K4" s="37" t="s">
        <v>85</v>
      </c>
    </row>
    <row r="5" spans="2:11" ht="14.4" thickBot="1" x14ac:dyDescent="0.5">
      <c r="B5" s="36" t="s">
        <v>86</v>
      </c>
      <c r="C5" s="37" t="s">
        <v>87</v>
      </c>
      <c r="D5" s="36" t="s">
        <v>88</v>
      </c>
      <c r="E5" s="37" t="s">
        <v>89</v>
      </c>
      <c r="F5" s="36" t="s">
        <v>90</v>
      </c>
      <c r="G5" s="37" t="s">
        <v>91</v>
      </c>
      <c r="H5" s="36" t="s">
        <v>92</v>
      </c>
      <c r="I5" s="37" t="s">
        <v>93</v>
      </c>
      <c r="J5" s="36" t="s">
        <v>94</v>
      </c>
      <c r="K5" s="37" t="s">
        <v>95</v>
      </c>
    </row>
    <row r="6" spans="2:11" ht="14.4" thickBot="1" x14ac:dyDescent="0.5">
      <c r="B6" s="36" t="s">
        <v>96</v>
      </c>
      <c r="C6" s="37" t="s">
        <v>97</v>
      </c>
      <c r="D6" s="36" t="s">
        <v>98</v>
      </c>
      <c r="E6" s="37" t="s">
        <v>99</v>
      </c>
      <c r="F6" s="36" t="s">
        <v>100</v>
      </c>
      <c r="G6" s="37" t="s">
        <v>101</v>
      </c>
      <c r="H6" s="36" t="s">
        <v>102</v>
      </c>
      <c r="I6" s="37" t="s">
        <v>103</v>
      </c>
      <c r="J6" s="36" t="s">
        <v>104</v>
      </c>
      <c r="K6" s="37" t="s">
        <v>105</v>
      </c>
    </row>
    <row r="7" spans="2:11" ht="14.4" thickBot="1" x14ac:dyDescent="0.5">
      <c r="B7" s="36" t="s">
        <v>106</v>
      </c>
      <c r="C7" s="37" t="s">
        <v>107</v>
      </c>
      <c r="D7" s="36" t="s">
        <v>108</v>
      </c>
      <c r="E7" s="37" t="s">
        <v>109</v>
      </c>
      <c r="F7" s="36" t="s">
        <v>110</v>
      </c>
      <c r="G7" s="37" t="s">
        <v>111</v>
      </c>
      <c r="H7" s="36" t="s">
        <v>112</v>
      </c>
      <c r="I7" s="37" t="s">
        <v>113</v>
      </c>
      <c r="J7" s="36" t="s">
        <v>114</v>
      </c>
      <c r="K7" s="37" t="s">
        <v>115</v>
      </c>
    </row>
    <row r="8" spans="2:11" ht="14.4" thickBot="1" x14ac:dyDescent="0.5">
      <c r="B8" s="36" t="s">
        <v>116</v>
      </c>
      <c r="C8" s="37" t="s">
        <v>117</v>
      </c>
      <c r="D8" s="36" t="s">
        <v>118</v>
      </c>
      <c r="E8" s="37" t="s">
        <v>119</v>
      </c>
      <c r="F8" s="36" t="s">
        <v>120</v>
      </c>
      <c r="G8" s="37" t="s">
        <v>121</v>
      </c>
      <c r="H8" s="36" t="s">
        <v>122</v>
      </c>
      <c r="I8" s="37" t="s">
        <v>123</v>
      </c>
      <c r="J8" s="36" t="s">
        <v>124</v>
      </c>
      <c r="K8" s="37" t="s">
        <v>125</v>
      </c>
    </row>
    <row r="9" spans="2:11" ht="14.4" thickBot="1" x14ac:dyDescent="0.5">
      <c r="B9" s="36" t="s">
        <v>126</v>
      </c>
      <c r="C9" s="37" t="s">
        <v>127</v>
      </c>
      <c r="D9" s="36" t="s">
        <v>128</v>
      </c>
      <c r="E9" s="37" t="s">
        <v>129</v>
      </c>
      <c r="F9" s="36" t="s">
        <v>130</v>
      </c>
      <c r="G9" s="37" t="s">
        <v>131</v>
      </c>
      <c r="H9" s="36" t="s">
        <v>132</v>
      </c>
      <c r="I9" s="37" t="s">
        <v>133</v>
      </c>
      <c r="J9" s="36" t="s">
        <v>134</v>
      </c>
      <c r="K9" s="37" t="s">
        <v>135</v>
      </c>
    </row>
    <row r="10" spans="2:11" ht="14.4" thickBot="1" x14ac:dyDescent="0.5">
      <c r="B10" s="36" t="s">
        <v>136</v>
      </c>
      <c r="C10" s="37" t="s">
        <v>137</v>
      </c>
      <c r="D10" s="37"/>
      <c r="E10" s="37"/>
      <c r="F10" s="36" t="s">
        <v>138</v>
      </c>
      <c r="G10" s="37" t="s">
        <v>139</v>
      </c>
      <c r="H10" s="37"/>
      <c r="I10" s="37"/>
      <c r="J10" s="36" t="s">
        <v>140</v>
      </c>
      <c r="K10" s="37" t="s">
        <v>141</v>
      </c>
    </row>
    <row r="11" spans="2:11" ht="14.4" thickBot="1" x14ac:dyDescent="0.5">
      <c r="B11" s="36" t="s">
        <v>142</v>
      </c>
      <c r="C11" s="37" t="s">
        <v>143</v>
      </c>
      <c r="D11" s="36" t="s">
        <v>144</v>
      </c>
      <c r="E11" s="37" t="s">
        <v>145</v>
      </c>
      <c r="F11" s="36" t="s">
        <v>146</v>
      </c>
      <c r="G11" s="37" t="s">
        <v>147</v>
      </c>
      <c r="H11" s="36" t="s">
        <v>148</v>
      </c>
      <c r="I11" s="37" t="s">
        <v>149</v>
      </c>
      <c r="J11" s="36" t="s">
        <v>150</v>
      </c>
      <c r="K11" s="37" t="s">
        <v>151</v>
      </c>
    </row>
    <row r="12" spans="2:11" ht="14.4" thickBot="1" x14ac:dyDescent="0.5">
      <c r="B12" s="36" t="s">
        <v>152</v>
      </c>
      <c r="C12" s="37" t="s">
        <v>153</v>
      </c>
      <c r="D12" s="36" t="s">
        <v>154</v>
      </c>
      <c r="E12" s="37" t="s">
        <v>155</v>
      </c>
      <c r="F12" s="37"/>
      <c r="G12" s="37"/>
      <c r="H12" s="36" t="s">
        <v>156</v>
      </c>
      <c r="I12" s="37" t="s">
        <v>36</v>
      </c>
      <c r="J12" s="36" t="s">
        <v>157</v>
      </c>
      <c r="K12" s="37" t="s">
        <v>75</v>
      </c>
    </row>
    <row r="13" spans="2:11" ht="13.8" x14ac:dyDescent="0.45"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2:11" ht="21.6" thickBot="1" x14ac:dyDescent="0.5">
      <c r="B14" s="39" t="s">
        <v>158</v>
      </c>
    </row>
    <row r="15" spans="2:11" ht="14.4" thickBot="1" x14ac:dyDescent="0.5">
      <c r="B15" s="36" t="s">
        <v>159</v>
      </c>
      <c r="C15" s="37" t="s">
        <v>160</v>
      </c>
      <c r="D15" s="36" t="s">
        <v>161</v>
      </c>
      <c r="E15" s="37" t="s">
        <v>162</v>
      </c>
      <c r="F15" s="36" t="s">
        <v>163</v>
      </c>
      <c r="G15" s="37" t="s">
        <v>164</v>
      </c>
      <c r="H15" s="36" t="s">
        <v>165</v>
      </c>
      <c r="I15" s="37" t="s">
        <v>166</v>
      </c>
      <c r="J15" s="36" t="s">
        <v>167</v>
      </c>
      <c r="K15" s="37" t="s">
        <v>168</v>
      </c>
    </row>
    <row r="16" spans="2:11" ht="14.4" thickBot="1" x14ac:dyDescent="0.5">
      <c r="B16" s="36" t="s">
        <v>169</v>
      </c>
      <c r="C16" s="37" t="s">
        <v>170</v>
      </c>
      <c r="D16" s="36" t="s">
        <v>171</v>
      </c>
      <c r="E16" s="37" t="s">
        <v>172</v>
      </c>
      <c r="F16" s="36" t="s">
        <v>173</v>
      </c>
      <c r="G16" s="37" t="s">
        <v>174</v>
      </c>
      <c r="H16" s="36" t="s">
        <v>175</v>
      </c>
      <c r="I16" s="37" t="s">
        <v>176</v>
      </c>
      <c r="J16" s="36" t="s">
        <v>177</v>
      </c>
      <c r="K16" s="37" t="s">
        <v>178</v>
      </c>
    </row>
    <row r="17" spans="2:15" ht="14.4" thickBot="1" x14ac:dyDescent="0.5">
      <c r="B17" s="36" t="s">
        <v>179</v>
      </c>
      <c r="C17" s="37" t="s">
        <v>180</v>
      </c>
      <c r="D17" s="36" t="s">
        <v>181</v>
      </c>
      <c r="E17" s="37" t="s">
        <v>172</v>
      </c>
      <c r="F17" s="36" t="s">
        <v>182</v>
      </c>
      <c r="G17" s="37" t="s">
        <v>174</v>
      </c>
      <c r="H17" s="36" t="s">
        <v>183</v>
      </c>
      <c r="I17" s="37" t="s">
        <v>184</v>
      </c>
      <c r="J17" s="36" t="s">
        <v>185</v>
      </c>
      <c r="K17" s="37" t="s">
        <v>186</v>
      </c>
    </row>
    <row r="18" spans="2:15" ht="14.4" thickBot="1" x14ac:dyDescent="0.5">
      <c r="B18" s="36" t="s">
        <v>187</v>
      </c>
      <c r="C18" s="37" t="s">
        <v>188</v>
      </c>
      <c r="D18" s="36" t="s">
        <v>189</v>
      </c>
      <c r="E18" s="37" t="s">
        <v>190</v>
      </c>
      <c r="F18" s="36" t="s">
        <v>191</v>
      </c>
      <c r="G18" s="37" t="s">
        <v>192</v>
      </c>
      <c r="H18" s="36" t="s">
        <v>193</v>
      </c>
      <c r="I18" s="37" t="s">
        <v>194</v>
      </c>
      <c r="J18" s="36" t="s">
        <v>195</v>
      </c>
      <c r="K18" s="37" t="s">
        <v>196</v>
      </c>
    </row>
    <row r="19" spans="2:15" ht="14.4" thickBot="1" x14ac:dyDescent="0.5">
      <c r="B19" s="36" t="s">
        <v>197</v>
      </c>
      <c r="C19" s="37" t="s">
        <v>198</v>
      </c>
      <c r="D19" s="36" t="s">
        <v>199</v>
      </c>
      <c r="E19" s="37" t="s">
        <v>200</v>
      </c>
      <c r="F19" s="36" t="s">
        <v>201</v>
      </c>
      <c r="G19" s="37" t="s">
        <v>202</v>
      </c>
      <c r="H19" s="36" t="s">
        <v>203</v>
      </c>
      <c r="I19" s="37" t="s">
        <v>204</v>
      </c>
      <c r="J19" s="36" t="s">
        <v>205</v>
      </c>
      <c r="K19" s="37" t="s">
        <v>206</v>
      </c>
    </row>
    <row r="20" spans="2:15" ht="13.8" x14ac:dyDescent="0.45"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2:15" ht="21.6" thickBot="1" x14ac:dyDescent="0.5">
      <c r="B21" s="39" t="s">
        <v>207</v>
      </c>
      <c r="I21" s="40" t="s">
        <v>208</v>
      </c>
      <c r="J21" s="41"/>
      <c r="K21" s="41"/>
      <c r="L21" s="41"/>
      <c r="M21" s="41"/>
      <c r="N21" s="41"/>
      <c r="O21" s="42"/>
    </row>
    <row r="22" spans="2:15" ht="14.4" thickBot="1" x14ac:dyDescent="0.5">
      <c r="B22" s="36" t="s">
        <v>209</v>
      </c>
      <c r="C22" s="37" t="s">
        <v>210</v>
      </c>
      <c r="D22" s="36" t="s">
        <v>211</v>
      </c>
      <c r="E22" s="37" t="s">
        <v>212</v>
      </c>
      <c r="F22" s="36" t="s">
        <v>213</v>
      </c>
      <c r="G22" s="37" t="s">
        <v>214</v>
      </c>
      <c r="I22" s="43" t="s">
        <v>215</v>
      </c>
      <c r="O22" s="44"/>
    </row>
    <row r="23" spans="2:15" ht="14.4" thickBot="1" x14ac:dyDescent="0.5">
      <c r="B23" s="36" t="s">
        <v>216</v>
      </c>
      <c r="C23" s="37" t="s">
        <v>217</v>
      </c>
      <c r="D23" s="36" t="s">
        <v>218</v>
      </c>
      <c r="E23" s="37" t="s">
        <v>219</v>
      </c>
      <c r="F23" s="36" t="s">
        <v>220</v>
      </c>
      <c r="G23" s="37" t="s">
        <v>221</v>
      </c>
      <c r="I23" s="45" t="s">
        <v>222</v>
      </c>
      <c r="J23" s="46"/>
      <c r="K23" s="46"/>
      <c r="L23" s="46"/>
      <c r="M23" s="46"/>
      <c r="N23" s="46"/>
      <c r="O23" s="47"/>
    </row>
    <row r="24" spans="2:15" ht="14.4" thickBot="1" x14ac:dyDescent="0.5">
      <c r="B24" s="36" t="s">
        <v>223</v>
      </c>
      <c r="C24" s="37" t="s">
        <v>224</v>
      </c>
      <c r="D24" s="36" t="s">
        <v>225</v>
      </c>
      <c r="E24" s="37" t="s">
        <v>226</v>
      </c>
      <c r="F24" s="36" t="s">
        <v>227</v>
      </c>
      <c r="G24" s="37" t="s">
        <v>228</v>
      </c>
    </row>
    <row r="25" spans="2:15" ht="14.4" thickBot="1" x14ac:dyDescent="0.5">
      <c r="B25" s="36" t="s">
        <v>229</v>
      </c>
      <c r="C25" s="37" t="s">
        <v>230</v>
      </c>
      <c r="D25" s="36" t="s">
        <v>231</v>
      </c>
      <c r="E25" s="37" t="s">
        <v>232</v>
      </c>
      <c r="F25" s="36" t="s">
        <v>233</v>
      </c>
      <c r="G25" s="37" t="s">
        <v>234</v>
      </c>
      <c r="I25" s="40" t="s">
        <v>235</v>
      </c>
      <c r="J25" s="41"/>
      <c r="K25" s="41"/>
      <c r="L25" s="41"/>
      <c r="M25" s="41"/>
      <c r="N25" s="41"/>
      <c r="O25" s="42"/>
    </row>
    <row r="26" spans="2:15" ht="14.4" thickBot="1" x14ac:dyDescent="0.5">
      <c r="B26" s="36" t="s">
        <v>236</v>
      </c>
      <c r="C26" s="37" t="s">
        <v>237</v>
      </c>
      <c r="D26" s="36" t="s">
        <v>238</v>
      </c>
      <c r="E26" s="37" t="s">
        <v>239</v>
      </c>
      <c r="F26" s="36" t="s">
        <v>240</v>
      </c>
      <c r="G26" s="37" t="s">
        <v>241</v>
      </c>
      <c r="I26" s="43" t="s">
        <v>242</v>
      </c>
      <c r="O26" s="44"/>
    </row>
    <row r="27" spans="2:15" ht="14.4" thickBot="1" x14ac:dyDescent="0.5">
      <c r="B27" s="36" t="s">
        <v>243</v>
      </c>
      <c r="C27" s="37" t="s">
        <v>244</v>
      </c>
      <c r="D27" s="36" t="s">
        <v>245</v>
      </c>
      <c r="E27" s="37" t="s">
        <v>246</v>
      </c>
      <c r="F27" s="36" t="s">
        <v>247</v>
      </c>
      <c r="G27" s="37" t="s">
        <v>248</v>
      </c>
      <c r="I27" s="45" t="s">
        <v>249</v>
      </c>
      <c r="J27" s="46"/>
      <c r="K27" s="46"/>
      <c r="L27" s="46"/>
      <c r="M27" s="46"/>
      <c r="N27" s="46"/>
      <c r="O27" s="47"/>
    </row>
    <row r="28" spans="2:15" ht="14.4" thickBot="1" x14ac:dyDescent="0.5">
      <c r="B28" s="36" t="s">
        <v>250</v>
      </c>
      <c r="C28" s="37" t="s">
        <v>251</v>
      </c>
      <c r="D28" s="36" t="s">
        <v>252</v>
      </c>
      <c r="E28" s="37" t="s">
        <v>253</v>
      </c>
      <c r="F28" s="36" t="s">
        <v>254</v>
      </c>
      <c r="G28" s="37" t="s">
        <v>255</v>
      </c>
    </row>
    <row r="29" spans="2:15" ht="14.4" thickBot="1" x14ac:dyDescent="0.5">
      <c r="B29" s="36" t="s">
        <v>256</v>
      </c>
      <c r="C29" s="37" t="s">
        <v>257</v>
      </c>
      <c r="D29" s="36" t="s">
        <v>258</v>
      </c>
      <c r="E29" s="37" t="s">
        <v>259</v>
      </c>
      <c r="F29" s="36" t="s">
        <v>260</v>
      </c>
      <c r="G29" s="37" t="s">
        <v>261</v>
      </c>
      <c r="I29" s="48" t="s">
        <v>262</v>
      </c>
      <c r="J29" s="49"/>
      <c r="K29" s="49"/>
      <c r="L29" s="49"/>
      <c r="M29" s="49"/>
      <c r="N29" s="49"/>
      <c r="O29" s="50"/>
    </row>
    <row r="30" spans="2:15" ht="14.4" thickBot="1" x14ac:dyDescent="0.5">
      <c r="B30" s="36" t="s">
        <v>263</v>
      </c>
      <c r="C30" s="37" t="s">
        <v>264</v>
      </c>
      <c r="D30" s="36" t="s">
        <v>265</v>
      </c>
      <c r="E30" s="37" t="s">
        <v>266</v>
      </c>
      <c r="F30" s="36" t="s">
        <v>267</v>
      </c>
      <c r="G30" s="37" t="s">
        <v>268</v>
      </c>
      <c r="I30" s="51"/>
    </row>
    <row r="31" spans="2:15" ht="14.4" thickBot="1" x14ac:dyDescent="0.5">
      <c r="B31" s="36" t="s">
        <v>269</v>
      </c>
      <c r="C31" s="37" t="s">
        <v>270</v>
      </c>
      <c r="D31" s="36" t="s">
        <v>271</v>
      </c>
      <c r="E31" s="37" t="s">
        <v>272</v>
      </c>
      <c r="F31" s="36" t="s">
        <v>273</v>
      </c>
      <c r="G31" s="37" t="s">
        <v>274</v>
      </c>
      <c r="I31" s="52" t="s">
        <v>275</v>
      </c>
      <c r="J31" s="41"/>
      <c r="K31" s="41"/>
      <c r="L31" s="41"/>
      <c r="M31" s="41"/>
      <c r="N31" s="41"/>
      <c r="O31" s="42"/>
    </row>
    <row r="32" spans="2:15" ht="14.4" thickBot="1" x14ac:dyDescent="0.5">
      <c r="B32" s="36" t="s">
        <v>276</v>
      </c>
      <c r="C32" s="37" t="s">
        <v>277</v>
      </c>
      <c r="D32" s="36" t="s">
        <v>278</v>
      </c>
      <c r="E32" s="37" t="s">
        <v>279</v>
      </c>
      <c r="F32" s="36" t="s">
        <v>280</v>
      </c>
      <c r="G32" s="37" t="s">
        <v>281</v>
      </c>
      <c r="I32" s="43" t="s">
        <v>282</v>
      </c>
      <c r="O32" s="44"/>
    </row>
    <row r="33" spans="9:15" ht="13.8" x14ac:dyDescent="0.45">
      <c r="I33" s="43" t="s">
        <v>283</v>
      </c>
      <c r="O33" s="44"/>
    </row>
    <row r="34" spans="9:15" ht="13.8" x14ac:dyDescent="0.45">
      <c r="I34" s="45" t="s">
        <v>284</v>
      </c>
      <c r="J34" s="46"/>
      <c r="K34" s="46"/>
      <c r="L34" s="46"/>
      <c r="M34" s="46"/>
      <c r="N34" s="46"/>
      <c r="O34" s="4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見本</vt:lpstr>
      <vt:lpstr>男子(公認)</vt:lpstr>
      <vt:lpstr>女子(公認)</vt:lpstr>
      <vt:lpstr>男子(非公認)</vt:lpstr>
      <vt:lpstr>女子(非公認)</vt:lpstr>
      <vt:lpstr>ヘボン式ローマ字表</vt:lpstr>
      <vt:lpstr>見本!_Hlk252987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SHIMOJI</dc:creator>
  <cp:lastModifiedBy>和信 巨瀬</cp:lastModifiedBy>
  <cp:lastPrinted>2021-10-15T00:10:48Z</cp:lastPrinted>
  <dcterms:created xsi:type="dcterms:W3CDTF">2018-11-27T01:10:35Z</dcterms:created>
  <dcterms:modified xsi:type="dcterms:W3CDTF">2024-04-09T12:40:29Z</dcterms:modified>
</cp:coreProperties>
</file>